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タジマ事務所ホームページ\"/>
    </mc:Choice>
  </mc:AlternateContent>
  <xr:revisionPtr revIDLastSave="0" documentId="13_ncr:1_{547B795D-937A-46B3-8051-C05FFB4463FA}" xr6:coauthVersionLast="47" xr6:coauthVersionMax="47" xr10:uidLastSave="{00000000-0000-0000-0000-000000000000}"/>
  <bookViews>
    <workbookView xWindow="-28908" yWindow="-108" windowWidth="29016" windowHeight="15696" xr2:uid="{00000000-000D-0000-FFFF-FFFF00000000}"/>
  </bookViews>
  <sheets>
    <sheet name="入社" sheetId="1" r:id="rId1"/>
  </sheets>
  <definedNames>
    <definedName name="_xlnm.Print_Area" localSheetId="0">入社!$A$1:$Z$51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2" i="1" l="1"/>
  <c r="AM42" i="1" s="1"/>
  <c r="AI42" i="1"/>
  <c r="AL42" i="1" l="1"/>
  <c r="AN42" i="1" s="1"/>
</calcChain>
</file>

<file path=xl/sharedStrings.xml><?xml version="1.0" encoding="utf-8"?>
<sst xmlns="http://schemas.openxmlformats.org/spreadsheetml/2006/main" count="286" uniqueCount="204">
  <si>
    <t>事業所コード</t>
    <rPh sb="0" eb="3">
      <t>ジギョウショ</t>
    </rPh>
    <phoneticPr fontId="2"/>
  </si>
  <si>
    <t>事　業　所　名</t>
    <rPh sb="0" eb="1">
      <t>コト</t>
    </rPh>
    <rPh sb="2" eb="3">
      <t>ゴウ</t>
    </rPh>
    <rPh sb="4" eb="5">
      <t>ショ</t>
    </rPh>
    <rPh sb="6" eb="7">
      <t>メイ</t>
    </rPh>
    <phoneticPr fontId="2"/>
  </si>
  <si>
    <t>人事担当者</t>
    <rPh sb="0" eb="2">
      <t>ジンジ</t>
    </rPh>
    <rPh sb="2" eb="5">
      <t>タントウシャ</t>
    </rPh>
    <phoneticPr fontId="2"/>
  </si>
  <si>
    <t>北海道</t>
  </si>
  <si>
    <t>青森県</t>
  </si>
  <si>
    <t>岩手県</t>
  </si>
  <si>
    <t>処理区分</t>
    <rPh sb="0" eb="2">
      <t>ショリ</t>
    </rPh>
    <rPh sb="2" eb="4">
      <t>クブン</t>
    </rPh>
    <phoneticPr fontId="2"/>
  </si>
  <si>
    <t>□</t>
  </si>
  <si>
    <t>所属</t>
    <rPh sb="0" eb="1">
      <t>トコロ</t>
    </rPh>
    <rPh sb="1" eb="2">
      <t>ゾク</t>
    </rPh>
    <phoneticPr fontId="2"/>
  </si>
  <si>
    <t>部門</t>
    <rPh sb="0" eb="1">
      <t>ブ</t>
    </rPh>
    <rPh sb="1" eb="2">
      <t>モン</t>
    </rPh>
    <phoneticPr fontId="2"/>
  </si>
  <si>
    <t>宮城県</t>
  </si>
  <si>
    <t>社員コード</t>
    <rPh sb="0" eb="2">
      <t>シャイン</t>
    </rPh>
    <phoneticPr fontId="2"/>
  </si>
  <si>
    <t>カナ</t>
    <phoneticPr fontId="2"/>
  </si>
  <si>
    <t>生年月日</t>
    <rPh sb="0" eb="2">
      <t>セイネン</t>
    </rPh>
    <rPh sb="2" eb="4">
      <t>ガッピ</t>
    </rPh>
    <phoneticPr fontId="2"/>
  </si>
  <si>
    <t>秋田県</t>
  </si>
  <si>
    <t>氏名</t>
    <rPh sb="0" eb="1">
      <t>シ</t>
    </rPh>
    <rPh sb="1" eb="2">
      <t>メイ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</si>
  <si>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</si>
  <si>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</si>
  <si>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</si>
  <si>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</si>
  <si>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山形県</t>
  </si>
  <si>
    <t>平成</t>
    <rPh sb="0" eb="2">
      <t>ヘイセイ</t>
    </rPh>
    <phoneticPr fontId="2"/>
  </si>
  <si>
    <t>福島県</t>
  </si>
  <si>
    <t>男</t>
    <rPh sb="0" eb="1">
      <t>オトコ</t>
    </rPh>
    <phoneticPr fontId="2"/>
  </si>
  <si>
    <t>女</t>
    <rPh sb="0" eb="1">
      <t>オンナ</t>
    </rPh>
    <phoneticPr fontId="2"/>
  </si>
  <si>
    <t>郵便番号</t>
    <rPh sb="0" eb="4">
      <t>ユウビンバンゴウ</t>
    </rPh>
    <phoneticPr fontId="2"/>
  </si>
  <si>
    <t>電話番号</t>
    <rPh sb="0" eb="2">
      <t>デンワ</t>
    </rPh>
    <rPh sb="2" eb="4">
      <t>バンゴウ</t>
    </rPh>
    <phoneticPr fontId="2"/>
  </si>
  <si>
    <t>茨城県</t>
  </si>
  <si>
    <t>住　所</t>
    <rPh sb="0" eb="1">
      <t>ジュウ</t>
    </rPh>
    <rPh sb="2" eb="3">
      <t>ショ</t>
    </rPh>
    <phoneticPr fontId="2"/>
  </si>
  <si>
    <t>都道府県</t>
    <rPh sb="0" eb="4">
      <t>トドウフケン</t>
    </rPh>
    <phoneticPr fontId="2"/>
  </si>
  <si>
    <t>フリガナ</t>
    <phoneticPr fontId="2"/>
  </si>
  <si>
    <t>建物カナ</t>
    <rPh sb="0" eb="2">
      <t>タテモノ</t>
    </rPh>
    <phoneticPr fontId="2"/>
  </si>
  <si>
    <t>栃木県</t>
  </si>
  <si>
    <t>群馬県</t>
  </si>
  <si>
    <t>令和</t>
    <rPh sb="0" eb="2">
      <t>レイワ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</si>
  <si>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</si>
  <si>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</si>
  <si>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</si>
  <si>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埼玉県</t>
  </si>
  <si>
    <t>円</t>
    <rPh sb="0" eb="1">
      <t>エン</t>
    </rPh>
    <phoneticPr fontId="2"/>
  </si>
  <si>
    <t>千葉県</t>
  </si>
  <si>
    <t>給与種別</t>
    <rPh sb="0" eb="2">
      <t>キュウヨ</t>
    </rPh>
    <rPh sb="2" eb="4">
      <t>シュベツ</t>
    </rPh>
    <phoneticPr fontId="2"/>
  </si>
  <si>
    <t>月給</t>
    <rPh sb="0" eb="2">
      <t>ゲッキュウ</t>
    </rPh>
    <phoneticPr fontId="2"/>
  </si>
  <si>
    <t>日給</t>
    <rPh sb="0" eb="2">
      <t>ニッキュウ</t>
    </rPh>
    <phoneticPr fontId="2"/>
  </si>
  <si>
    <t>時給</t>
    <rPh sb="0" eb="2">
      <t>ジキュウ</t>
    </rPh>
    <phoneticPr fontId="2"/>
  </si>
  <si>
    <t>東京都</t>
  </si>
  <si>
    <t>加入日</t>
    <rPh sb="0" eb="3">
      <t>カニュウビ</t>
    </rPh>
    <phoneticPr fontId="2"/>
  </si>
  <si>
    <t>労働者区分</t>
    <rPh sb="0" eb="3">
      <t>ロウドウシャ</t>
    </rPh>
    <rPh sb="3" eb="5">
      <t>クブン</t>
    </rPh>
    <phoneticPr fontId="2"/>
  </si>
  <si>
    <t>派遣</t>
    <rPh sb="0" eb="2">
      <t>ハケン</t>
    </rPh>
    <phoneticPr fontId="2"/>
  </si>
  <si>
    <t>季節雇用</t>
    <rPh sb="0" eb="2">
      <t>キセツ</t>
    </rPh>
    <rPh sb="2" eb="4">
      <t>コヨウ</t>
    </rPh>
    <phoneticPr fontId="2"/>
  </si>
  <si>
    <t>神奈川県</t>
  </si>
  <si>
    <r>
      <t>※該当する場合</t>
    </r>
    <r>
      <rPr>
        <sz val="6"/>
        <color theme="1"/>
        <rFont val="Segoe UI Symbol"/>
        <family val="3"/>
      </rPr>
      <t>☑</t>
    </r>
    <rPh sb="1" eb="3">
      <t>ガイトウ</t>
    </rPh>
    <rPh sb="5" eb="7">
      <t>バアイ</t>
    </rPh>
    <phoneticPr fontId="2"/>
  </si>
  <si>
    <t>複数事業労働</t>
    <rPh sb="0" eb="2">
      <t>フクスウ</t>
    </rPh>
    <rPh sb="2" eb="4">
      <t>ジギョウ</t>
    </rPh>
    <rPh sb="4" eb="6">
      <t>ロウドウ</t>
    </rPh>
    <phoneticPr fontId="2"/>
  </si>
  <si>
    <t>出戻り雇用</t>
    <rPh sb="0" eb="1">
      <t>デ</t>
    </rPh>
    <rPh sb="1" eb="2">
      <t>モド</t>
    </rPh>
    <rPh sb="3" eb="5">
      <t>コヨウ</t>
    </rPh>
    <phoneticPr fontId="2"/>
  </si>
  <si>
    <t>新潟県</t>
  </si>
  <si>
    <t>雇用保険番号</t>
    <rPh sb="0" eb="2">
      <t>コヨウ</t>
    </rPh>
    <rPh sb="2" eb="4">
      <t>ホケン</t>
    </rPh>
    <rPh sb="4" eb="6">
      <t>バンゴウ</t>
    </rPh>
    <phoneticPr fontId="2"/>
  </si>
  <si>
    <t>前職名称</t>
    <rPh sb="0" eb="2">
      <t>ゼンショク</t>
    </rPh>
    <rPh sb="2" eb="4">
      <t>メイショウ</t>
    </rPh>
    <phoneticPr fontId="2"/>
  </si>
  <si>
    <t>富山県</t>
  </si>
  <si>
    <t>※番号不明時</t>
    <rPh sb="1" eb="3">
      <t>バンゴウ</t>
    </rPh>
    <rPh sb="3" eb="5">
      <t>フメイ</t>
    </rPh>
    <rPh sb="5" eb="6">
      <t>ジ</t>
    </rPh>
    <phoneticPr fontId="2"/>
  </si>
  <si>
    <t>石川県</t>
  </si>
  <si>
    <t>期間の定め</t>
    <rPh sb="0" eb="2">
      <t>キカン</t>
    </rPh>
    <rPh sb="3" eb="4">
      <t>サダ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</si>
  <si>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</si>
  <si>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</si>
  <si>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福井県</t>
  </si>
  <si>
    <t>山梨県</t>
  </si>
  <si>
    <t>経　路</t>
    <rPh sb="0" eb="1">
      <t>ヘ</t>
    </rPh>
    <rPh sb="2" eb="3">
      <t>ミチ</t>
    </rPh>
    <phoneticPr fontId="2"/>
  </si>
  <si>
    <t>※</t>
    <phoneticPr fontId="2"/>
  </si>
  <si>
    <t>長野県</t>
  </si>
  <si>
    <t>岐阜県</t>
  </si>
  <si>
    <t>原　因</t>
    <rPh sb="0" eb="1">
      <t>ハラ</t>
    </rPh>
    <rPh sb="2" eb="3">
      <t>イン</t>
    </rPh>
    <phoneticPr fontId="2"/>
  </si>
  <si>
    <t>(</t>
    <phoneticPr fontId="2"/>
  </si>
  <si>
    <t>)</t>
    <phoneticPr fontId="2"/>
  </si>
  <si>
    <t>静岡県</t>
  </si>
  <si>
    <t>愛知県</t>
  </si>
  <si>
    <t>職　種</t>
    <rPh sb="0" eb="1">
      <t>ショク</t>
    </rPh>
    <rPh sb="2" eb="3">
      <t>シュ</t>
    </rPh>
    <phoneticPr fontId="2"/>
  </si>
  <si>
    <t>三重県</t>
  </si>
  <si>
    <t>滋賀県</t>
  </si>
  <si>
    <t>社会保険
加入</t>
    <rPh sb="0" eb="2">
      <t>シャカイ</t>
    </rPh>
    <rPh sb="2" eb="4">
      <t>ホケン</t>
    </rPh>
    <rPh sb="5" eb="7">
      <t>カニュウ</t>
    </rPh>
    <phoneticPr fontId="2"/>
  </si>
  <si>
    <t>基礎年金
番号</t>
    <rPh sb="0" eb="2">
      <t>キソ</t>
    </rPh>
    <rPh sb="2" eb="4">
      <t>ネンキン</t>
    </rPh>
    <rPh sb="5" eb="7">
      <t>バンゴウ</t>
    </rPh>
    <phoneticPr fontId="2"/>
  </si>
  <si>
    <t>※マイナンバー未提出の場合は記入</t>
    <rPh sb="7" eb="10">
      <t>ミテイシュツ</t>
    </rPh>
    <rPh sb="11" eb="13">
      <t>バアイ</t>
    </rPh>
    <rPh sb="14" eb="16">
      <t>キニュウ</t>
    </rPh>
    <phoneticPr fontId="2"/>
  </si>
  <si>
    <t>京都府</t>
  </si>
  <si>
    <t>大阪府</t>
  </si>
  <si>
    <t>兵庫県</t>
  </si>
  <si>
    <r>
      <t xml:space="preserve">外国人
</t>
    </r>
    <r>
      <rPr>
        <sz val="7"/>
        <color theme="1"/>
        <rFont val="游ゴシック"/>
        <family val="3"/>
        <charset val="128"/>
        <scheme val="minor"/>
      </rPr>
      <t>在留カード
添付</t>
    </r>
    <r>
      <rPr>
        <sz val="6"/>
        <color theme="1"/>
        <rFont val="游ゴシック"/>
        <family val="3"/>
        <charset val="128"/>
        <scheme val="minor"/>
      </rPr>
      <t xml:space="preserve">
※保険未加入も記入</t>
    </r>
    <rPh sb="0" eb="2">
      <t>ガイコク</t>
    </rPh>
    <rPh sb="2" eb="3">
      <t>ジン</t>
    </rPh>
    <rPh sb="4" eb="6">
      <t>ザイリュウ</t>
    </rPh>
    <rPh sb="10" eb="12">
      <t>テンプ</t>
    </rPh>
    <rPh sb="14" eb="16">
      <t>ホケン</t>
    </rPh>
    <rPh sb="16" eb="19">
      <t>ミカニュウ</t>
    </rPh>
    <rPh sb="20" eb="22">
      <t>キニュウ</t>
    </rPh>
    <phoneticPr fontId="2"/>
  </si>
  <si>
    <t>ローマ字氏名</t>
    <rPh sb="3" eb="4">
      <t>ジ</t>
    </rPh>
    <rPh sb="4" eb="6">
      <t>シメイ</t>
    </rPh>
    <phoneticPr fontId="2"/>
  </si>
  <si>
    <t>奈良県</t>
  </si>
  <si>
    <t>和歌山県</t>
  </si>
  <si>
    <t>在留カード</t>
    <rPh sb="0" eb="2">
      <t>ザイリュウ</t>
    </rPh>
    <phoneticPr fontId="2"/>
  </si>
  <si>
    <t>国籍・地域</t>
    <rPh sb="0" eb="2">
      <t>コクセキ</t>
    </rPh>
    <rPh sb="3" eb="5">
      <t>チイキ</t>
    </rPh>
    <phoneticPr fontId="2"/>
  </si>
  <si>
    <t>鳥取県</t>
  </si>
  <si>
    <t>番号</t>
    <rPh sb="0" eb="2">
      <t>バンゴウ</t>
    </rPh>
    <phoneticPr fontId="2"/>
  </si>
  <si>
    <t>島根県</t>
  </si>
  <si>
    <t>在留期間</t>
    <rPh sb="0" eb="2">
      <t>ザイリュウ</t>
    </rPh>
    <rPh sb="2" eb="4">
      <t>キカン</t>
    </rPh>
    <phoneticPr fontId="2"/>
  </si>
  <si>
    <t>在留資格</t>
    <rPh sb="0" eb="2">
      <t>ザイリュウ</t>
    </rPh>
    <rPh sb="2" eb="4">
      <t>シカク</t>
    </rPh>
    <phoneticPr fontId="2"/>
  </si>
  <si>
    <t>資格外
活動許可</t>
    <rPh sb="0" eb="2">
      <t>シカク</t>
    </rPh>
    <rPh sb="2" eb="3">
      <t>ガイ</t>
    </rPh>
    <rPh sb="4" eb="6">
      <t>カツドウ</t>
    </rPh>
    <rPh sb="6" eb="8">
      <t>キョカ</t>
    </rPh>
    <phoneticPr fontId="2"/>
  </si>
  <si>
    <t>岡山県</t>
  </si>
  <si>
    <t>広島県</t>
  </si>
  <si>
    <t>銀行</t>
    <rPh sb="0" eb="2">
      <t>ギンコウ</t>
    </rPh>
    <phoneticPr fontId="2"/>
  </si>
  <si>
    <t>銀行コード</t>
    <rPh sb="0" eb="2">
      <t>ギンコウ</t>
    </rPh>
    <phoneticPr fontId="2"/>
  </si>
  <si>
    <t>支店</t>
    <rPh sb="0" eb="2">
      <t>シテン</t>
    </rPh>
    <phoneticPr fontId="2"/>
  </si>
  <si>
    <t>支店コード</t>
    <rPh sb="0" eb="2">
      <t>シテン</t>
    </rPh>
    <phoneticPr fontId="2"/>
  </si>
  <si>
    <t>山口県</t>
  </si>
  <si>
    <t>所得税</t>
    <rPh sb="0" eb="3">
      <t>ショトクゼイ</t>
    </rPh>
    <phoneticPr fontId="2"/>
  </si>
  <si>
    <t>甲欄</t>
    <rPh sb="0" eb="1">
      <t>コウ</t>
    </rPh>
    <rPh sb="1" eb="2">
      <t>ラン</t>
    </rPh>
    <phoneticPr fontId="2"/>
  </si>
  <si>
    <t>乙欄</t>
    <rPh sb="0" eb="1">
      <t>オツ</t>
    </rPh>
    <rPh sb="1" eb="2">
      <t>ラン</t>
    </rPh>
    <phoneticPr fontId="2"/>
  </si>
  <si>
    <t>徳島県</t>
  </si>
  <si>
    <t>月額</t>
    <rPh sb="0" eb="2">
      <t>ゲツガク</t>
    </rPh>
    <phoneticPr fontId="2"/>
  </si>
  <si>
    <t>香川県</t>
  </si>
  <si>
    <t>手当</t>
    <rPh sb="0" eb="2">
      <t>テアテ</t>
    </rPh>
    <phoneticPr fontId="2"/>
  </si>
  <si>
    <t>手段</t>
    <rPh sb="0" eb="2">
      <t>シュダン</t>
    </rPh>
    <phoneticPr fontId="2"/>
  </si>
  <si>
    <t>交通機関</t>
    <rPh sb="0" eb="2">
      <t>コウツウ</t>
    </rPh>
    <rPh sb="2" eb="4">
      <t>キカン</t>
    </rPh>
    <phoneticPr fontId="2"/>
  </si>
  <si>
    <t>交通機関以外</t>
    <rPh sb="0" eb="2">
      <t>コウツウ</t>
    </rPh>
    <rPh sb="2" eb="4">
      <t>キカン</t>
    </rPh>
    <rPh sb="4" eb="6">
      <t>イガイ</t>
    </rPh>
    <phoneticPr fontId="2"/>
  </si>
  <si>
    <t>片道</t>
    <rPh sb="0" eb="2">
      <t>キョリ</t>
    </rPh>
    <phoneticPr fontId="2"/>
  </si>
  <si>
    <t>ｋｍ</t>
    <phoneticPr fontId="2"/>
  </si>
  <si>
    <t>愛媛県</t>
  </si>
  <si>
    <t>控除</t>
    <rPh sb="0" eb="2">
      <t>コウジョ</t>
    </rPh>
    <phoneticPr fontId="2"/>
  </si>
  <si>
    <t>高知県</t>
  </si>
  <si>
    <t>福岡県</t>
  </si>
  <si>
    <t>佐賀県</t>
  </si>
  <si>
    <t>備　考</t>
    <rPh sb="0" eb="1">
      <t>ビ</t>
    </rPh>
    <rPh sb="2" eb="3">
      <t>コウ</t>
    </rPh>
    <phoneticPr fontId="2"/>
  </si>
  <si>
    <t>長崎県</t>
  </si>
  <si>
    <t>熊本県</t>
  </si>
  <si>
    <t>大分県</t>
  </si>
  <si>
    <t>宮崎県</t>
  </si>
  <si>
    <t>鹿児島県</t>
  </si>
  <si>
    <t>沖縄県</t>
  </si>
  <si>
    <t>マイナンバー</t>
    <phoneticPr fontId="2"/>
  </si>
  <si>
    <t>未回収時の理由</t>
    <rPh sb="0" eb="3">
      <t>ミカイシュウ</t>
    </rPh>
    <rPh sb="3" eb="4">
      <t>ジ</t>
    </rPh>
    <rPh sb="5" eb="7">
      <t>リユウ</t>
    </rPh>
    <phoneticPr fontId="2"/>
  </si>
  <si>
    <t>※マイナ登録</t>
    <rPh sb="4" eb="6">
      <t>トウロク</t>
    </rPh>
    <phoneticPr fontId="2"/>
  </si>
  <si>
    <t>在職者</t>
    <rPh sb="0" eb="3">
      <t>ザイショクシャ</t>
    </rPh>
    <phoneticPr fontId="2"/>
  </si>
  <si>
    <t>週所定労働時間</t>
    <rPh sb="0" eb="1">
      <t>シュウ</t>
    </rPh>
    <rPh sb="1" eb="3">
      <t>ショテイ</t>
    </rPh>
    <rPh sb="3" eb="5">
      <t>ロウドウ</t>
    </rPh>
    <rPh sb="5" eb="7">
      <t>ジカン</t>
    </rPh>
    <phoneticPr fontId="2"/>
  </si>
  <si>
    <t>有</t>
    <rPh sb="0" eb="1">
      <t>アリ</t>
    </rPh>
    <phoneticPr fontId="2"/>
  </si>
  <si>
    <t>更新</t>
    <rPh sb="0" eb="2">
      <t>コウシン</t>
    </rPh>
    <phoneticPr fontId="2"/>
  </si>
  <si>
    <t>満了</t>
    <phoneticPr fontId="2"/>
  </si>
  <si>
    <r>
      <t>有　</t>
    </r>
    <r>
      <rPr>
        <sz val="7"/>
        <color theme="1"/>
        <rFont val="游ゴシック"/>
        <family val="3"/>
        <charset val="128"/>
        <scheme val="minor"/>
      </rPr>
      <t>※扶養異動連絡票添付</t>
    </r>
    <rPh sb="0" eb="1">
      <t>ア</t>
    </rPh>
    <rPh sb="3" eb="5">
      <t>フヨウ</t>
    </rPh>
    <rPh sb="5" eb="7">
      <t>イドウ</t>
    </rPh>
    <rPh sb="7" eb="9">
      <t>レンラク</t>
    </rPh>
    <rPh sb="9" eb="10">
      <t>ヒョウ</t>
    </rPh>
    <rPh sb="10" eb="12">
      <t>テンプ</t>
    </rPh>
    <phoneticPr fontId="2"/>
  </si>
  <si>
    <r>
      <t xml:space="preserve">健保番号
</t>
    </r>
    <r>
      <rPr>
        <sz val="6"/>
        <color theme="1"/>
        <rFont val="游ゴシック"/>
        <family val="3"/>
        <charset val="128"/>
        <scheme val="minor"/>
      </rPr>
      <t>※指定有は記入</t>
    </r>
    <rPh sb="0" eb="2">
      <t>ケンポ</t>
    </rPh>
    <rPh sb="1" eb="2">
      <t>ホ</t>
    </rPh>
    <rPh sb="2" eb="4">
      <t>バンゴウ</t>
    </rPh>
    <rPh sb="6" eb="8">
      <t>シテイ</t>
    </rPh>
    <rPh sb="8" eb="9">
      <t>アリ</t>
    </rPh>
    <rPh sb="10" eb="12">
      <t>キニュウ</t>
    </rPh>
    <phoneticPr fontId="2"/>
  </si>
  <si>
    <t>単価</t>
    <rPh sb="0" eb="2">
      <t>タンカ</t>
    </rPh>
    <phoneticPr fontId="2"/>
  </si>
  <si>
    <t>扶　養</t>
    <rPh sb="0" eb="1">
      <t>フ</t>
    </rPh>
    <rPh sb="2" eb="3">
      <t>ヨウ</t>
    </rPh>
    <phoneticPr fontId="2"/>
  </si>
  <si>
    <t>性　別</t>
    <rPh sb="0" eb="1">
      <t>セイ</t>
    </rPh>
    <rPh sb="2" eb="3">
      <t>ベツ</t>
    </rPh>
    <phoneticPr fontId="2"/>
  </si>
  <si>
    <r>
      <t xml:space="preserve">入 社 日
</t>
    </r>
    <r>
      <rPr>
        <sz val="6"/>
        <color theme="1"/>
        <rFont val="游ゴシック"/>
        <family val="3"/>
        <charset val="128"/>
        <scheme val="minor"/>
      </rPr>
      <t>※在職者は記入不要</t>
    </r>
    <rPh sb="0" eb="1">
      <t>イ</t>
    </rPh>
    <rPh sb="2" eb="3">
      <t>シャ</t>
    </rPh>
    <rPh sb="4" eb="5">
      <t>ビ</t>
    </rPh>
    <rPh sb="7" eb="10">
      <t>ザイショクシャ</t>
    </rPh>
    <rPh sb="11" eb="13">
      <t>キニュウ</t>
    </rPh>
    <rPh sb="13" eb="15">
      <t>フヨウ</t>
    </rPh>
    <phoneticPr fontId="2"/>
  </si>
  <si>
    <t>※大文字</t>
    <rPh sb="1" eb="4">
      <t>オオモジ</t>
    </rPh>
    <phoneticPr fontId="2"/>
  </si>
  <si>
    <t>※西暦</t>
    <rPh sb="1" eb="3">
      <t>セイレキ</t>
    </rPh>
    <phoneticPr fontId="2"/>
  </si>
  <si>
    <t>ア：安定所紹介　イ：自己就職　ウ：民間紹介　エ：把握していない</t>
    <rPh sb="2" eb="4">
      <t>アンテイ</t>
    </rPh>
    <rPh sb="4" eb="5">
      <t>ショ</t>
    </rPh>
    <rPh sb="5" eb="7">
      <t>ショウカイ</t>
    </rPh>
    <rPh sb="10" eb="12">
      <t>ジコ</t>
    </rPh>
    <rPh sb="12" eb="14">
      <t>シュウショク</t>
    </rPh>
    <rPh sb="17" eb="19">
      <t>ミンカン</t>
    </rPh>
    <rPh sb="19" eb="21">
      <t>ショウカイ</t>
    </rPh>
    <rPh sb="24" eb="26">
      <t>ハアク</t>
    </rPh>
    <phoneticPr fontId="2"/>
  </si>
  <si>
    <t>ア：中途採用　　イ：新規学卒　ウ：その他</t>
    <rPh sb="2" eb="4">
      <t>チュウト</t>
    </rPh>
    <rPh sb="4" eb="6">
      <t>サイヨウ</t>
    </rPh>
    <rPh sb="10" eb="12">
      <t>シンキ</t>
    </rPh>
    <rPh sb="12" eb="14">
      <t>ガクソツ</t>
    </rPh>
    <rPh sb="19" eb="20">
      <t>タ</t>
    </rPh>
    <phoneticPr fontId="2"/>
  </si>
  <si>
    <t>ア：管理　　イ：専門技術　　ウ：事務　　エ：販売　　オ：サービス</t>
    <rPh sb="2" eb="4">
      <t>カンリ</t>
    </rPh>
    <rPh sb="8" eb="10">
      <t>センモン</t>
    </rPh>
    <rPh sb="10" eb="12">
      <t>ギジュツ</t>
    </rPh>
    <rPh sb="16" eb="18">
      <t>ジム</t>
    </rPh>
    <rPh sb="22" eb="24">
      <t>ハンバイ</t>
    </rPh>
    <phoneticPr fontId="2"/>
  </si>
  <si>
    <t>カ：保安　　キ：農林漁場　　ク：生産　　ケ：運転　　コ：建設　　　サ：清掃</t>
    <rPh sb="8" eb="10">
      <t>ノウリン</t>
    </rPh>
    <rPh sb="10" eb="12">
      <t>ギョジョウ</t>
    </rPh>
    <rPh sb="16" eb="18">
      <t>セイサン</t>
    </rPh>
    <rPh sb="22" eb="24">
      <t>ウンテン</t>
    </rPh>
    <rPh sb="28" eb="30">
      <t>ケンセツ</t>
    </rPh>
    <rPh sb="35" eb="37">
      <t>セイソウ</t>
    </rPh>
    <phoneticPr fontId="2"/>
  </si>
  <si>
    <t>普通</t>
    <rPh sb="0" eb="2">
      <t>フツウ</t>
    </rPh>
    <phoneticPr fontId="2"/>
  </si>
  <si>
    <t>口座番号</t>
    <rPh sb="0" eb="2">
      <t>コウザ</t>
    </rPh>
    <rPh sb="2" eb="4">
      <t>バンゴウ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</si>
  <si>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</si>
  <si>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</si>
  <si>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</si>
  <si>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</si>
  <si>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</si>
  <si>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</si>
  <si>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</si>
  <si>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</si>
  <si>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</si>
  <si>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</si>
  <si>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</si>
  <si>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―</t>
    <phoneticPr fontId="2"/>
  </si>
  <si>
    <r>
      <t xml:space="preserve">雇用保険
加入
</t>
    </r>
    <r>
      <rPr>
        <sz val="6"/>
        <color theme="1"/>
        <rFont val="游ゴシック"/>
        <family val="3"/>
        <charset val="128"/>
        <scheme val="minor"/>
      </rPr>
      <t xml:space="preserve">
※アイウ
など記入</t>
    </r>
    <rPh sb="0" eb="2">
      <t>コヨウ</t>
    </rPh>
    <rPh sb="2" eb="4">
      <t>ホケン</t>
    </rPh>
    <rPh sb="5" eb="7">
      <t>カニュウ</t>
    </rPh>
    <rPh sb="18" eb="20">
      <t>キニュウ</t>
    </rPh>
    <phoneticPr fontId="2"/>
  </si>
  <si>
    <t>マイナ入力</t>
    <rPh sb="3" eb="5">
      <t>ニュウリョク</t>
    </rPh>
    <phoneticPr fontId="2"/>
  </si>
  <si>
    <t>入力値</t>
    <rPh sb="0" eb="3">
      <t>ニュウリョクチ</t>
    </rPh>
    <phoneticPr fontId="2"/>
  </si>
  <si>
    <t>桁数</t>
    <rPh sb="0" eb="2">
      <t>ケタスウ</t>
    </rPh>
    <phoneticPr fontId="2"/>
  </si>
  <si>
    <t>CD</t>
    <phoneticPr fontId="2"/>
  </si>
  <si>
    <t>判定</t>
    <rPh sb="0" eb="2">
      <t>ハンテイ</t>
    </rPh>
    <phoneticPr fontId="2"/>
  </si>
  <si>
    <t>マイナCD</t>
    <phoneticPr fontId="2"/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</si>
  <si>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</si>
  <si>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</si>
  <si>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</si>
  <si>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</si>
  <si>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</si>
  <si>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</si>
  <si>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</si>
  <si>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</si>
  <si>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</si>
  <si>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</si>
  <si>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</si>
  <si>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</si>
  <si>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</si>
  <si>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</si>
  <si>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</si>
  <si>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</si>
  <si>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</si>
  <si>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</si>
  <si>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</si>
  <si>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</si>
  <si>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</si>
  <si>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</si>
  <si>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</si>
  <si>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</si>
  <si>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</si>
  <si>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</si>
  <si>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新規入社</t>
    <rPh sb="0" eb="2">
      <t>シンキ</t>
    </rPh>
    <rPh sb="2" eb="4">
      <t>ニュウシャ</t>
    </rPh>
    <phoneticPr fontId="2"/>
  </si>
  <si>
    <t xml:space="preserve"> 基 本 給 (単価)</t>
    <rPh sb="1" eb="2">
      <t>モト</t>
    </rPh>
    <rPh sb="3" eb="4">
      <t>ホン</t>
    </rPh>
    <rPh sb="5" eb="6">
      <t>キュウ</t>
    </rPh>
    <rPh sb="8" eb="10">
      <t>タンカ</t>
    </rPh>
    <phoneticPr fontId="2"/>
  </si>
  <si>
    <t xml:space="preserve"> 通勤手当</t>
    <rPh sb="1" eb="3">
      <t>ツウキン</t>
    </rPh>
    <rPh sb="3" eb="5">
      <t>テアテ</t>
    </rPh>
    <phoneticPr fontId="2"/>
  </si>
  <si>
    <t>※社労士が追加修正する場合：ＡからＺ列の元データをここに貼付けし、ＡからＺ列を追加修正する。</t>
    <rPh sb="1" eb="4">
      <t>シャロウシ</t>
    </rPh>
    <rPh sb="5" eb="7">
      <t>ツイカ</t>
    </rPh>
    <rPh sb="7" eb="9">
      <t>シュウセイ</t>
    </rPh>
    <rPh sb="11" eb="13">
      <t>バアイ</t>
    </rPh>
    <rPh sb="18" eb="19">
      <t>レツ</t>
    </rPh>
    <rPh sb="20" eb="21">
      <t>モト</t>
    </rPh>
    <rPh sb="28" eb="30">
      <t>ハリツ</t>
    </rPh>
    <rPh sb="39" eb="41">
      <t>ツイカ</t>
    </rPh>
    <rPh sb="41" eb="43">
      <t>シュウセイ</t>
    </rPh>
    <phoneticPr fontId="2"/>
  </si>
  <si>
    <t>資格確認書　発行希望</t>
    <rPh sb="0" eb="2">
      <t>シカク</t>
    </rPh>
    <rPh sb="2" eb="4">
      <t>カクニン</t>
    </rPh>
    <rPh sb="4" eb="5">
      <t>ショ</t>
    </rPh>
    <rPh sb="6" eb="8">
      <t>ハッコウ</t>
    </rPh>
    <rPh sb="8" eb="10">
      <t>キボウ</t>
    </rPh>
    <phoneticPr fontId="2"/>
  </si>
  <si>
    <t>チェックか〇をつけてください。チェックを入れないと加入と同時に発行できません。</t>
    <rPh sb="20" eb="21">
      <t>イ</t>
    </rPh>
    <rPh sb="25" eb="27">
      <t>カニュウ</t>
    </rPh>
    <rPh sb="28" eb="30">
      <t>ドウジ</t>
    </rPh>
    <rPh sb="31" eb="33">
      <t>ハッコウ</t>
    </rPh>
    <phoneticPr fontId="2"/>
  </si>
  <si>
    <t>https://www.digital.go.jp/policies/mynumber/insurance-card/optional-insured-status</t>
    <phoneticPr fontId="2"/>
  </si>
  <si>
    <r>
      <t xml:space="preserve">給与情報
</t>
    </r>
    <r>
      <rPr>
        <sz val="6"/>
        <color theme="1"/>
        <rFont val="游ゴシック"/>
        <family val="3"/>
        <charset val="128"/>
        <scheme val="minor"/>
      </rPr>
      <t xml:space="preserve">
</t>
    </r>
    <r>
      <rPr>
        <b/>
        <sz val="9"/>
        <color theme="1"/>
        <rFont val="游ゴシック"/>
        <family val="3"/>
        <charset val="128"/>
        <scheme val="minor"/>
      </rPr>
      <t>※給与計算受託事業所のみご入力ください</t>
    </r>
    <rPh sb="0" eb="2">
      <t>キュウヨ</t>
    </rPh>
    <rPh sb="2" eb="4">
      <t>ジョウホウ</t>
    </rPh>
    <rPh sb="7" eb="9">
      <t>キュウヨ</t>
    </rPh>
    <rPh sb="9" eb="11">
      <t>ケイサン</t>
    </rPh>
    <rPh sb="11" eb="13">
      <t>ジュタク</t>
    </rPh>
    <rPh sb="13" eb="16">
      <t>ジギョウショ</t>
    </rPh>
    <rPh sb="19" eb="21">
      <t>ニュウリョク</t>
    </rPh>
    <phoneticPr fontId="2"/>
  </si>
  <si>
    <t>●</t>
    <phoneticPr fontId="2"/>
  </si>
  <si>
    <t>別の事業所でも社会保険に加入している場合は、別途ご連絡下さい。</t>
    <rPh sb="0" eb="1">
      <t>ベツ</t>
    </rPh>
    <rPh sb="2" eb="5">
      <t>ジギョウショ</t>
    </rPh>
    <rPh sb="7" eb="9">
      <t>シャカイ</t>
    </rPh>
    <rPh sb="9" eb="11">
      <t>ホケン</t>
    </rPh>
    <rPh sb="12" eb="14">
      <t>カニュウ</t>
    </rPh>
    <rPh sb="18" eb="20">
      <t>バアイ</t>
    </rPh>
    <rPh sb="22" eb="24">
      <t>ベット</t>
    </rPh>
    <rPh sb="25" eb="27">
      <t>レンラク</t>
    </rPh>
    <rPh sb="27" eb="28">
      <t>クダ</t>
    </rPh>
    <phoneticPr fontId="2"/>
  </si>
  <si>
    <r>
      <t xml:space="preserve">給与見込月額
</t>
    </r>
    <r>
      <rPr>
        <sz val="6"/>
        <color rgb="FFFF0000"/>
        <rFont val="游ゴシック"/>
        <family val="3"/>
        <charset val="128"/>
        <scheme val="minor"/>
      </rPr>
      <t>※通勤手当も含みます</t>
    </r>
    <rPh sb="2" eb="4">
      <t>ミコミ</t>
    </rPh>
    <rPh sb="8" eb="10">
      <t>ツウキン</t>
    </rPh>
    <rPh sb="10" eb="12">
      <t>テアテ</t>
    </rPh>
    <rPh sb="13" eb="1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</si>
</sst>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"/>
    <numFmt numFmtId="177" formatCode="000000"/>
    <numFmt numFmtId="178" formatCode="000"/>
    <numFmt numFmtId="179" formatCode="0000"/>
    <numFmt numFmtId="180" formatCode="#,##0_ "/>
    <numFmt numFmtId="181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6"/>
      <color theme="1"/>
      <name val="Segoe UI Symbol"/>
      <family val="3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u/>
      <sz val="8"/>
      <color theme="10"/>
      <name val="游ゴシック"/>
      <family val="2"/>
      <charset val="128"/>
      <scheme val="minor"/>
    </font>
    <font>
      <sz val="6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77">
    <xf numFmtId="0" fontId="0" fillId="0" borderId="0" xfId="0">
      <alignment vertical="center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49" fontId="1" fillId="0" borderId="14" xfId="0" applyNumberFormat="1" applyFont="1" applyBorder="1" applyAlignment="1" applyProtection="1">
      <alignment horizontal="center" vertical="center" shrinkToFit="1"/>
      <protection locked="0"/>
    </xf>
    <xf numFmtId="49" fontId="1" fillId="0" borderId="51" xfId="0" applyNumberFormat="1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49" fontId="1" fillId="0" borderId="15" xfId="0" applyNumberFormat="1" applyFont="1" applyBorder="1" applyAlignment="1" applyProtection="1">
      <alignment horizontal="center" vertical="center" shrinkToFit="1"/>
      <protection locked="0"/>
    </xf>
    <xf numFmtId="49" fontId="1" fillId="0" borderId="64" xfId="0" applyNumberFormat="1" applyFont="1" applyBorder="1" applyAlignment="1" applyProtection="1">
      <alignment horizontal="center" vertical="center" shrinkToFit="1"/>
      <protection locked="0"/>
    </xf>
    <xf numFmtId="0" fontId="4" fillId="0" borderId="60" xfId="0" applyFont="1" applyBorder="1" applyAlignment="1" applyProtection="1">
      <alignment horizontal="center" vertical="center" shrinkToFit="1"/>
      <protection locked="0"/>
    </xf>
    <xf numFmtId="49" fontId="1" fillId="0" borderId="66" xfId="0" applyNumberFormat="1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50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49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1" fillId="0" borderId="29" xfId="0" applyFont="1" applyBorder="1" applyAlignment="1" applyProtection="1">
      <alignment horizontal="center" vertical="center" shrinkToFit="1"/>
      <protection locked="0"/>
    </xf>
    <xf numFmtId="0" fontId="1" fillId="0" borderId="58" xfId="0" applyFont="1" applyBorder="1" applyAlignment="1" applyProtection="1">
      <alignment horizontal="center" vertical="center" shrinkToFit="1"/>
      <protection locked="0"/>
    </xf>
    <xf numFmtId="0" fontId="1" fillId="0" borderId="54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49" fontId="1" fillId="0" borderId="6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4" fillId="0" borderId="64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3" borderId="46" xfId="0" applyFont="1" applyFill="1" applyBorder="1" applyAlignment="1">
      <alignment vertical="center" shrinkToFit="1"/>
    </xf>
    <xf numFmtId="0" fontId="1" fillId="0" borderId="28" xfId="0" applyFont="1" applyBorder="1" applyAlignment="1">
      <alignment vertical="center" shrinkToFit="1"/>
    </xf>
    <xf numFmtId="0" fontId="1" fillId="0" borderId="60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0" xfId="0" applyFont="1">
      <alignment vertical="center"/>
    </xf>
    <xf numFmtId="0" fontId="4" fillId="0" borderId="50" xfId="0" applyFont="1" applyBorder="1" applyAlignment="1">
      <alignment vertical="center" shrinkToFit="1"/>
    </xf>
    <xf numFmtId="0" fontId="4" fillId="0" borderId="50" xfId="0" applyFont="1" applyBorder="1" applyAlignment="1">
      <alignment vertical="center" wrapText="1" shrinkToFit="1"/>
    </xf>
    <xf numFmtId="0" fontId="1" fillId="0" borderId="15" xfId="0" applyFont="1" applyBorder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4" fillId="0" borderId="58" xfId="0" applyFont="1" applyBorder="1" applyAlignment="1">
      <alignment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1" fillId="0" borderId="13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vertical="center" shrinkToFit="1"/>
    </xf>
    <xf numFmtId="0" fontId="4" fillId="0" borderId="32" xfId="0" applyFont="1" applyBorder="1" applyAlignment="1">
      <alignment vertical="center" shrinkToFit="1"/>
    </xf>
    <xf numFmtId="0" fontId="1" fillId="0" borderId="9" xfId="0" applyFont="1" applyBorder="1" applyAlignment="1">
      <alignment horizontal="center" vertical="center" shrinkToFit="1"/>
    </xf>
    <xf numFmtId="0" fontId="10" fillId="0" borderId="12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13" xfId="0" applyFont="1" applyBorder="1" applyProtection="1">
      <alignment vertical="center"/>
      <protection locked="0"/>
    </xf>
    <xf numFmtId="0" fontId="10" fillId="0" borderId="30" xfId="0" applyFont="1" applyBorder="1" applyProtection="1">
      <alignment vertical="center"/>
      <protection locked="0"/>
    </xf>
    <xf numFmtId="0" fontId="10" fillId="0" borderId="31" xfId="0" applyFont="1" applyBorder="1" applyProtection="1">
      <alignment vertical="center"/>
      <protection locked="0"/>
    </xf>
    <xf numFmtId="0" fontId="10" fillId="0" borderId="32" xfId="0" applyFont="1" applyBorder="1" applyProtection="1">
      <alignment vertical="center"/>
      <protection locked="0"/>
    </xf>
    <xf numFmtId="0" fontId="10" fillId="0" borderId="41" xfId="0" applyFont="1" applyBorder="1" applyProtection="1">
      <alignment vertical="center"/>
      <protection locked="0"/>
    </xf>
    <xf numFmtId="0" fontId="10" fillId="0" borderId="48" xfId="0" applyFont="1" applyBorder="1" applyProtection="1">
      <alignment vertical="center"/>
      <protection locked="0"/>
    </xf>
    <xf numFmtId="49" fontId="1" fillId="0" borderId="62" xfId="0" applyNumberFormat="1" applyFont="1" applyBorder="1" applyAlignment="1" applyProtection="1">
      <alignment horizontal="center" vertical="center" shrinkToFit="1"/>
      <protection locked="0"/>
    </xf>
    <xf numFmtId="49" fontId="1" fillId="0" borderId="58" xfId="0" applyNumberFormat="1" applyFont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center" shrinkToFit="1"/>
    </xf>
    <xf numFmtId="181" fontId="4" fillId="0" borderId="0" xfId="0" applyNumberFormat="1" applyFont="1" applyAlignment="1">
      <alignment vertical="center" shrinkToFit="1"/>
    </xf>
    <xf numFmtId="57" fontId="1" fillId="0" borderId="0" xfId="0" applyNumberFormat="1" applyFont="1" applyAlignment="1">
      <alignment vertical="center" shrinkToFit="1"/>
    </xf>
    <xf numFmtId="0" fontId="1" fillId="0" borderId="28" xfId="0" applyFont="1" applyBorder="1" applyAlignment="1">
      <alignment horizontal="left" vertical="center" shrinkToFit="1"/>
    </xf>
    <xf numFmtId="0" fontId="1" fillId="0" borderId="55" xfId="0" applyFont="1" applyBorder="1" applyAlignment="1">
      <alignment horizontal="left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Protection="1">
      <alignment vertical="center"/>
      <protection locked="0"/>
    </xf>
    <xf numFmtId="0" fontId="10" fillId="0" borderId="77" xfId="0" applyFont="1" applyBorder="1" applyProtection="1">
      <alignment vertical="center"/>
      <protection locked="0"/>
    </xf>
    <xf numFmtId="0" fontId="14" fillId="0" borderId="31" xfId="2" applyFont="1" applyBorder="1" applyProtection="1">
      <alignment vertical="center"/>
      <protection locked="0"/>
    </xf>
    <xf numFmtId="0" fontId="4" fillId="0" borderId="6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53" xfId="0" applyFont="1" applyBorder="1" applyAlignment="1" applyProtection="1">
      <alignment horizontal="center" vertical="center" shrinkToFit="1"/>
      <protection locked="0"/>
    </xf>
    <xf numFmtId="0" fontId="4" fillId="0" borderId="54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 shrinkToFit="1"/>
    </xf>
    <xf numFmtId="0" fontId="4" fillId="0" borderId="55" xfId="0" applyFont="1" applyBorder="1" applyAlignment="1">
      <alignment horizontal="left" vertical="center" shrinkToFit="1"/>
    </xf>
    <xf numFmtId="180" fontId="4" fillId="0" borderId="29" xfId="0" applyNumberFormat="1" applyFont="1" applyBorder="1" applyAlignment="1" applyProtection="1">
      <alignment horizontal="right" vertical="center" shrinkToFit="1"/>
      <protection locked="0"/>
    </xf>
    <xf numFmtId="180" fontId="4" fillId="0" borderId="6" xfId="0" applyNumberFormat="1" applyFont="1" applyBorder="1" applyAlignment="1" applyProtection="1">
      <alignment horizontal="right" vertical="center" shrinkToFit="1"/>
      <protection locked="0"/>
    </xf>
    <xf numFmtId="180" fontId="4" fillId="0" borderId="58" xfId="0" applyNumberFormat="1" applyFont="1" applyBorder="1" applyAlignment="1" applyProtection="1">
      <alignment horizontal="right" vertical="center" shrinkToFit="1"/>
      <protection locked="0"/>
    </xf>
    <xf numFmtId="180" fontId="4" fillId="0" borderId="54" xfId="0" applyNumberFormat="1" applyFont="1" applyBorder="1" applyAlignment="1" applyProtection="1">
      <alignment horizontal="right" vertical="center" shrinkToFit="1"/>
      <protection locked="0"/>
    </xf>
    <xf numFmtId="0" fontId="1" fillId="0" borderId="28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58" xfId="0" applyFont="1" applyBorder="1" applyAlignment="1">
      <alignment horizontal="left" vertical="center" shrinkToFit="1"/>
    </xf>
    <xf numFmtId="0" fontId="1" fillId="0" borderId="29" xfId="0" applyFont="1" applyBorder="1" applyAlignment="1" applyProtection="1">
      <alignment horizontal="center" vertical="center" shrinkToFit="1"/>
      <protection locked="0"/>
    </xf>
    <xf numFmtId="0" fontId="1" fillId="0" borderId="58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180" fontId="6" fillId="0" borderId="6" xfId="0" applyNumberFormat="1" applyFont="1" applyBorder="1" applyAlignment="1">
      <alignment horizontal="center" vertical="center" wrapText="1" shrinkToFit="1"/>
    </xf>
    <xf numFmtId="180" fontId="6" fillId="0" borderId="54" xfId="0" applyNumberFormat="1" applyFont="1" applyBorder="1" applyAlignment="1">
      <alignment horizontal="center" vertical="center" wrapText="1" shrinkToFit="1"/>
    </xf>
    <xf numFmtId="0" fontId="5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54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 wrapText="1" shrinkToFit="1"/>
    </xf>
    <xf numFmtId="0" fontId="4" fillId="3" borderId="15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43" xfId="0" applyFont="1" applyFill="1" applyBorder="1" applyAlignment="1">
      <alignment horizontal="center" vertical="center" shrinkToFit="1"/>
    </xf>
    <xf numFmtId="0" fontId="1" fillId="3" borderId="44" xfId="0" applyFont="1" applyFill="1" applyBorder="1" applyAlignment="1">
      <alignment horizontal="center" vertical="center" shrinkToFit="1"/>
    </xf>
    <xf numFmtId="0" fontId="1" fillId="3" borderId="48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177" fontId="3" fillId="0" borderId="5" xfId="0" applyNumberFormat="1" applyFont="1" applyBorder="1" applyAlignment="1" applyProtection="1">
      <alignment horizontal="center" vertical="center" shrinkToFit="1"/>
      <protection locked="0"/>
    </xf>
    <xf numFmtId="177" fontId="3" fillId="0" borderId="6" xfId="0" applyNumberFormat="1" applyFont="1" applyBorder="1" applyAlignment="1" applyProtection="1">
      <alignment horizontal="center" vertical="center" shrinkToFit="1"/>
      <protection locked="0"/>
    </xf>
    <xf numFmtId="177" fontId="3" fillId="0" borderId="12" xfId="0" applyNumberFormat="1" applyFont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48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1" fillId="0" borderId="60" xfId="0" applyFont="1" applyBorder="1" applyAlignment="1">
      <alignment horizontal="center" vertical="center" shrinkToFit="1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4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 shrinkToFit="1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3" borderId="75" xfId="0" applyFont="1" applyFill="1" applyBorder="1" applyAlignment="1">
      <alignment horizontal="center" vertical="center" shrinkToFit="1"/>
    </xf>
    <xf numFmtId="0" fontId="4" fillId="3" borderId="71" xfId="0" applyFont="1" applyFill="1" applyBorder="1" applyAlignment="1">
      <alignment horizontal="center" vertical="center" shrinkToFit="1"/>
    </xf>
    <xf numFmtId="0" fontId="5" fillId="3" borderId="76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178" fontId="1" fillId="0" borderId="76" xfId="0" applyNumberFormat="1" applyFont="1" applyBorder="1" applyAlignment="1" applyProtection="1">
      <alignment horizontal="center" vertical="center" shrinkToFit="1"/>
      <protection locked="0"/>
    </xf>
    <xf numFmtId="178" fontId="1" fillId="0" borderId="8" xfId="0" applyNumberFormat="1" applyFont="1" applyBorder="1" applyAlignment="1" applyProtection="1">
      <alignment horizontal="center" vertical="center" shrinkToFit="1"/>
      <protection locked="0"/>
    </xf>
    <xf numFmtId="179" fontId="1" fillId="0" borderId="9" xfId="0" applyNumberFormat="1" applyFont="1" applyBorder="1" applyAlignment="1" applyProtection="1">
      <alignment horizontal="center" vertical="center" shrinkToFit="1"/>
      <protection locked="0"/>
    </xf>
    <xf numFmtId="179" fontId="1" fillId="0" borderId="52" xfId="0" applyNumberFormat="1" applyFont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>
      <alignment horizontal="center" vertical="center" shrinkToFit="1"/>
    </xf>
    <xf numFmtId="0" fontId="4" fillId="3" borderId="52" xfId="0" applyFont="1" applyFill="1" applyBorder="1" applyAlignment="1">
      <alignment horizontal="center" vertical="center" shrinkToFit="1"/>
    </xf>
    <xf numFmtId="49" fontId="1" fillId="0" borderId="59" xfId="0" applyNumberFormat="1" applyFont="1" applyBorder="1" applyAlignment="1" applyProtection="1">
      <alignment horizontal="center" vertical="center" shrinkToFit="1"/>
      <protection locked="0"/>
    </xf>
    <xf numFmtId="49" fontId="1" fillId="0" borderId="9" xfId="0" applyNumberFormat="1" applyFont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0" fontId="1" fillId="3" borderId="27" xfId="0" applyFont="1" applyFill="1" applyBorder="1" applyAlignment="1">
      <alignment horizontal="center" vertical="center" shrinkToFit="1"/>
    </xf>
    <xf numFmtId="0" fontId="1" fillId="3" borderId="64" xfId="0" applyFont="1" applyFill="1" applyBorder="1" applyAlignment="1">
      <alignment horizontal="center" vertical="center" shrinkToFit="1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64" xfId="0" applyFont="1" applyBorder="1" applyAlignment="1" applyProtection="1">
      <alignment horizontal="center" vertical="center" shrinkToFit="1"/>
      <protection locked="0"/>
    </xf>
    <xf numFmtId="0" fontId="4" fillId="3" borderId="61" xfId="0" applyFont="1" applyFill="1" applyBorder="1" applyAlignment="1">
      <alignment horizontal="center" vertical="center" shrinkToFit="1"/>
    </xf>
    <xf numFmtId="0" fontId="4" fillId="3" borderId="33" xfId="0" applyFont="1" applyFill="1" applyBorder="1" applyAlignment="1">
      <alignment horizontal="center" vertical="center" shrinkToFit="1"/>
    </xf>
    <xf numFmtId="0" fontId="4" fillId="3" borderId="38" xfId="0" applyFont="1" applyFill="1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60" xfId="0" applyFont="1" applyFill="1" applyBorder="1" applyAlignment="1">
      <alignment horizontal="center" vertical="center" shrinkToFit="1"/>
    </xf>
    <xf numFmtId="0" fontId="6" fillId="3" borderId="58" xfId="0" applyFont="1" applyFill="1" applyBorder="1" applyAlignment="1">
      <alignment horizontal="center" vertical="center" shrinkToFit="1"/>
    </xf>
    <xf numFmtId="0" fontId="6" fillId="3" borderId="55" xfId="0" applyFont="1" applyFill="1" applyBorder="1" applyAlignment="1">
      <alignment horizontal="center" vertical="center" shrinkToFit="1"/>
    </xf>
    <xf numFmtId="0" fontId="7" fillId="0" borderId="58" xfId="0" applyFont="1" applyBorder="1" applyAlignment="1" applyProtection="1">
      <alignment vertical="center" shrinkToFit="1"/>
      <protection locked="0"/>
    </xf>
    <xf numFmtId="0" fontId="7" fillId="0" borderId="54" xfId="0" applyFont="1" applyBorder="1" applyAlignment="1" applyProtection="1">
      <alignment vertical="center" shrinkToFit="1"/>
      <protection locked="0"/>
    </xf>
    <xf numFmtId="0" fontId="7" fillId="0" borderId="55" xfId="0" applyFont="1" applyBorder="1" applyAlignment="1" applyProtection="1">
      <alignment vertical="center" shrinkToFit="1"/>
      <protection locked="0"/>
    </xf>
    <xf numFmtId="0" fontId="6" fillId="3" borderId="54" xfId="0" applyFont="1" applyFill="1" applyBorder="1" applyAlignment="1">
      <alignment horizontal="center" vertical="center" shrinkToFit="1"/>
    </xf>
    <xf numFmtId="0" fontId="7" fillId="0" borderId="63" xfId="0" applyFont="1" applyBorder="1" applyAlignment="1" applyProtection="1">
      <alignment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" fillId="0" borderId="50" xfId="0" applyFont="1" applyBorder="1" applyAlignment="1" applyProtection="1">
      <alignment vertical="center" shrinkToFit="1"/>
      <protection locked="0"/>
    </xf>
    <xf numFmtId="0" fontId="1" fillId="0" borderId="15" xfId="0" applyFont="1" applyBorder="1" applyAlignment="1" applyProtection="1">
      <alignment vertical="center" shrinkToFit="1"/>
      <protection locked="0"/>
    </xf>
    <xf numFmtId="0" fontId="1" fillId="0" borderId="45" xfId="0" applyFont="1" applyBorder="1" applyAlignment="1" applyProtection="1">
      <alignment vertical="center" shrinkToFit="1"/>
      <protection locked="0"/>
    </xf>
    <xf numFmtId="0" fontId="1" fillId="0" borderId="16" xfId="0" applyFont="1" applyBorder="1" applyAlignment="1" applyProtection="1">
      <alignment vertical="center" shrinkToFit="1"/>
      <protection locked="0"/>
    </xf>
    <xf numFmtId="0" fontId="1" fillId="0" borderId="11" xfId="0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>
      <alignment horizontal="center" vertical="center" shrinkToFit="1"/>
    </xf>
    <xf numFmtId="0" fontId="4" fillId="3" borderId="40" xfId="0" applyFont="1" applyFill="1" applyBorder="1" applyAlignment="1">
      <alignment horizontal="center" vertical="center" wrapText="1" shrinkToFit="1"/>
    </xf>
    <xf numFmtId="0" fontId="4" fillId="3" borderId="41" xfId="0" applyFont="1" applyFill="1" applyBorder="1" applyAlignment="1">
      <alignment horizontal="center" vertical="center" wrapText="1" shrinkToFit="1"/>
    </xf>
    <xf numFmtId="0" fontId="4" fillId="3" borderId="42" xfId="0" applyFont="1" applyFill="1" applyBorder="1" applyAlignment="1">
      <alignment horizontal="center" vertical="center" wrapText="1" shrinkToFit="1"/>
    </xf>
    <xf numFmtId="0" fontId="4" fillId="3" borderId="53" xfId="0" applyFont="1" applyFill="1" applyBorder="1" applyAlignment="1">
      <alignment horizontal="center" vertical="center" wrapText="1" shrinkToFit="1"/>
    </xf>
    <xf numFmtId="0" fontId="4" fillId="3" borderId="54" xfId="0" applyFont="1" applyFill="1" applyBorder="1" applyAlignment="1">
      <alignment horizontal="center" vertical="center" wrapText="1" shrinkToFit="1"/>
    </xf>
    <xf numFmtId="0" fontId="4" fillId="3" borderId="55" xfId="0" applyFont="1" applyFill="1" applyBorder="1" applyAlignment="1">
      <alignment horizontal="center" vertical="center" wrapText="1" shrinkToFit="1"/>
    </xf>
    <xf numFmtId="0" fontId="1" fillId="0" borderId="46" xfId="0" applyFont="1" applyBorder="1" applyAlignment="1">
      <alignment horizontal="center" vertical="center" textRotation="255" shrinkToFit="1"/>
    </xf>
    <xf numFmtId="0" fontId="1" fillId="0" borderId="62" xfId="0" applyFont="1" applyBorder="1" applyAlignment="1">
      <alignment horizontal="center" vertical="center" textRotation="255" shrinkToFit="1"/>
    </xf>
    <xf numFmtId="0" fontId="1" fillId="0" borderId="47" xfId="0" applyFont="1" applyBorder="1" applyAlignment="1" applyProtection="1">
      <alignment horizontal="center" vertical="center" shrinkToFit="1"/>
      <protection locked="0"/>
    </xf>
    <xf numFmtId="0" fontId="1" fillId="0" borderId="41" xfId="0" applyFont="1" applyBorder="1" applyAlignment="1" applyProtection="1">
      <alignment horizontal="center" vertical="center" shrinkToFit="1"/>
      <protection locked="0"/>
    </xf>
    <xf numFmtId="0" fontId="1" fillId="0" borderId="54" xfId="0" applyFont="1" applyBorder="1" applyAlignment="1" applyProtection="1">
      <alignment horizontal="center" vertical="center" shrinkToFit="1"/>
      <protection locked="0"/>
    </xf>
    <xf numFmtId="0" fontId="1" fillId="0" borderId="42" xfId="0" applyFont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1" fillId="0" borderId="15" xfId="0" applyFont="1" applyBorder="1" applyAlignment="1">
      <alignment vertical="center" shrinkToFit="1"/>
    </xf>
    <xf numFmtId="0" fontId="6" fillId="3" borderId="62" xfId="0" applyFont="1" applyFill="1" applyBorder="1" applyAlignment="1">
      <alignment horizontal="center" vertical="center" wrapText="1" shrinkToFit="1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3" borderId="9" xfId="0" applyFont="1" applyFill="1" applyBorder="1" applyAlignment="1">
      <alignment horizontal="left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3" borderId="46" xfId="0" applyFont="1" applyFill="1" applyBorder="1" applyAlignment="1">
      <alignment horizontal="center" vertical="center" wrapText="1" shrinkToFit="1"/>
    </xf>
    <xf numFmtId="0" fontId="5" fillId="3" borderId="46" xfId="0" applyFont="1" applyFill="1" applyBorder="1" applyAlignment="1">
      <alignment horizontal="center" vertical="center" wrapText="1" shrinkToFit="1"/>
    </xf>
    <xf numFmtId="0" fontId="5" fillId="3" borderId="62" xfId="0" applyFont="1" applyFill="1" applyBorder="1" applyAlignment="1">
      <alignment horizontal="center" vertical="center" wrapText="1" shrinkToFit="1"/>
    </xf>
    <xf numFmtId="180" fontId="1" fillId="0" borderId="47" xfId="0" applyNumberFormat="1" applyFont="1" applyBorder="1" applyAlignment="1" applyProtection="1">
      <alignment horizontal="center" vertical="center" shrinkToFit="1"/>
      <protection locked="0"/>
    </xf>
    <xf numFmtId="180" fontId="1" fillId="0" borderId="58" xfId="0" applyNumberFormat="1" applyFont="1" applyBorder="1" applyAlignment="1" applyProtection="1">
      <alignment horizontal="center" vertical="center" shrinkToFit="1"/>
      <protection locked="0"/>
    </xf>
    <xf numFmtId="180" fontId="1" fillId="0" borderId="56" xfId="0" applyNumberFormat="1" applyFont="1" applyBorder="1" applyAlignment="1" applyProtection="1">
      <alignment horizontal="center" vertical="center" shrinkToFit="1"/>
      <protection locked="0"/>
    </xf>
    <xf numFmtId="180" fontId="1" fillId="0" borderId="69" xfId="0" applyNumberFormat="1" applyFont="1" applyBorder="1" applyAlignment="1" applyProtection="1">
      <alignment horizontal="center" vertical="center" shrinkToFit="1"/>
      <protection locked="0"/>
    </xf>
    <xf numFmtId="180" fontId="1" fillId="0" borderId="46" xfId="0" applyNumberFormat="1" applyFont="1" applyBorder="1" applyAlignment="1" applyProtection="1">
      <alignment horizontal="center" vertical="center" shrinkToFit="1"/>
      <protection locked="0"/>
    </xf>
    <xf numFmtId="180" fontId="1" fillId="0" borderId="62" xfId="0" applyNumberFormat="1" applyFont="1" applyBorder="1" applyAlignment="1" applyProtection="1">
      <alignment horizontal="center" vertical="center" shrinkToFit="1"/>
      <protection locked="0"/>
    </xf>
    <xf numFmtId="180" fontId="1" fillId="0" borderId="57" xfId="0" applyNumberFormat="1" applyFont="1" applyBorder="1" applyAlignment="1" applyProtection="1">
      <alignment horizontal="center" vertical="center" shrinkToFit="1"/>
      <protection locked="0"/>
    </xf>
    <xf numFmtId="180" fontId="1" fillId="0" borderId="70" xfId="0" applyNumberFormat="1" applyFont="1" applyBorder="1" applyAlignment="1" applyProtection="1">
      <alignment horizontal="center" vertical="center" shrinkToFit="1"/>
      <protection locked="0"/>
    </xf>
    <xf numFmtId="180" fontId="1" fillId="0" borderId="42" xfId="0" applyNumberFormat="1" applyFont="1" applyBorder="1" applyAlignment="1" applyProtection="1">
      <alignment horizontal="center" vertical="center" shrinkToFit="1"/>
      <protection locked="0"/>
    </xf>
    <xf numFmtId="180" fontId="1" fillId="0" borderId="55" xfId="0" applyNumberFormat="1" applyFont="1" applyBorder="1" applyAlignment="1" applyProtection="1">
      <alignment horizontal="center" vertical="center" shrinkToFit="1"/>
      <protection locked="0"/>
    </xf>
    <xf numFmtId="0" fontId="4" fillId="0" borderId="48" xfId="0" applyFont="1" applyBorder="1" applyAlignment="1">
      <alignment horizontal="center" shrinkToFit="1"/>
    </xf>
    <xf numFmtId="0" fontId="4" fillId="0" borderId="63" xfId="0" applyFont="1" applyBorder="1" applyAlignment="1">
      <alignment horizontal="center" shrinkToFit="1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3" borderId="37" xfId="0" applyFont="1" applyFill="1" applyBorder="1" applyAlignment="1">
      <alignment horizontal="center" vertical="center" shrinkToFit="1"/>
    </xf>
    <xf numFmtId="0" fontId="4" fillId="3" borderId="31" xfId="0" applyFont="1" applyFill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 shrinkToFit="1"/>
    </xf>
    <xf numFmtId="176" fontId="4" fillId="0" borderId="37" xfId="0" applyNumberFormat="1" applyFont="1" applyBorder="1" applyAlignment="1" applyProtection="1">
      <alignment horizontal="center" vertical="center" shrinkToFit="1"/>
      <protection locked="0"/>
    </xf>
    <xf numFmtId="176" fontId="4" fillId="0" borderId="31" xfId="0" applyNumberFormat="1" applyFont="1" applyBorder="1" applyAlignment="1" applyProtection="1">
      <alignment horizontal="center" vertical="center" shrinkToFit="1"/>
      <protection locked="0"/>
    </xf>
    <xf numFmtId="0" fontId="1" fillId="0" borderId="45" xfId="0" applyFont="1" applyBorder="1" applyAlignment="1">
      <alignment vertical="center" shrinkToFit="1"/>
    </xf>
    <xf numFmtId="0" fontId="4" fillId="3" borderId="50" xfId="0" applyFont="1" applyFill="1" applyBorder="1" applyAlignment="1">
      <alignment horizontal="center" vertical="center" wrapText="1" shrinkToFit="1"/>
    </xf>
    <xf numFmtId="0" fontId="4" fillId="0" borderId="50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>
      <alignment horizontal="left" vertical="center" wrapText="1" shrinkToFit="1"/>
    </xf>
    <xf numFmtId="0" fontId="1" fillId="0" borderId="45" xfId="0" applyFont="1" applyBorder="1" applyAlignment="1">
      <alignment horizontal="left" vertical="center" wrapText="1" shrinkToFit="1"/>
    </xf>
    <xf numFmtId="49" fontId="1" fillId="0" borderId="67" xfId="0" applyNumberFormat="1" applyFont="1" applyBorder="1" applyAlignment="1" applyProtection="1">
      <alignment horizontal="center" vertical="center" shrinkToFit="1"/>
      <protection locked="0"/>
    </xf>
    <xf numFmtId="49" fontId="1" fillId="0" borderId="69" xfId="0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left" vertical="center" shrinkToFit="1"/>
    </xf>
    <xf numFmtId="0" fontId="4" fillId="3" borderId="58" xfId="0" applyFont="1" applyFill="1" applyBorder="1" applyAlignment="1">
      <alignment horizontal="center" vertical="center" shrinkToFit="1"/>
    </xf>
    <xf numFmtId="0" fontId="4" fillId="3" borderId="55" xfId="0" applyFont="1" applyFill="1" applyBorder="1" applyAlignment="1">
      <alignment horizontal="center" vertical="center" shrinkToFit="1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>
      <alignment horizontal="left" vertical="center" shrinkToFit="1"/>
    </xf>
    <xf numFmtId="0" fontId="1" fillId="0" borderId="28" xfId="0" applyFont="1" applyBorder="1" applyAlignment="1">
      <alignment horizontal="left" vertical="center" shrinkToFit="1"/>
    </xf>
    <xf numFmtId="0" fontId="1" fillId="0" borderId="54" xfId="0" applyFont="1" applyBorder="1" applyAlignment="1">
      <alignment horizontal="left" vertical="center" shrinkToFit="1"/>
    </xf>
    <xf numFmtId="0" fontId="1" fillId="0" borderId="55" xfId="0" applyFont="1" applyBorder="1" applyAlignment="1">
      <alignment horizontal="left" vertical="center" shrinkToFit="1"/>
    </xf>
    <xf numFmtId="0" fontId="1" fillId="3" borderId="71" xfId="0" applyFont="1" applyFill="1" applyBorder="1" applyAlignment="1">
      <alignment horizontal="center" vertical="center" shrinkToFit="1"/>
    </xf>
    <xf numFmtId="0" fontId="1" fillId="3" borderId="72" xfId="0" applyFont="1" applyFill="1" applyBorder="1" applyAlignment="1">
      <alignment horizontal="center" vertical="center" shrinkToFit="1"/>
    </xf>
    <xf numFmtId="0" fontId="1" fillId="0" borderId="72" xfId="0" applyFont="1" applyBorder="1" applyAlignment="1" applyProtection="1">
      <alignment horizontal="center" vertical="center" shrinkToFit="1"/>
      <protection locked="0"/>
    </xf>
    <xf numFmtId="0" fontId="4" fillId="3" borderId="59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left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1" fillId="0" borderId="21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 wrapText="1" shrinkToFit="1"/>
    </xf>
    <xf numFmtId="0" fontId="5" fillId="3" borderId="42" xfId="0" applyFont="1" applyFill="1" applyBorder="1" applyAlignment="1">
      <alignment horizontal="center" vertical="center" shrinkToFit="1"/>
    </xf>
    <xf numFmtId="0" fontId="5" fillId="3" borderId="49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3" xfId="0" applyFont="1" applyFill="1" applyBorder="1" applyAlignment="1">
      <alignment horizontal="left" vertical="center" shrinkToFit="1"/>
    </xf>
    <xf numFmtId="0" fontId="4" fillId="3" borderId="40" xfId="0" applyFont="1" applyFill="1" applyBorder="1" applyAlignment="1">
      <alignment horizontal="center" vertical="center" shrinkToFit="1"/>
    </xf>
    <xf numFmtId="0" fontId="4" fillId="3" borderId="41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wrapText="1" shrinkToFit="1"/>
    </xf>
    <xf numFmtId="0" fontId="4" fillId="3" borderId="27" xfId="0" applyFont="1" applyFill="1" applyBorder="1" applyAlignment="1">
      <alignment horizontal="center" vertical="center" wrapText="1" shrinkToFit="1"/>
    </xf>
    <xf numFmtId="0" fontId="4" fillId="3" borderId="68" xfId="0" applyFont="1" applyFill="1" applyBorder="1" applyAlignment="1">
      <alignment horizontal="center" vertical="center" wrapText="1" shrinkToFit="1"/>
    </xf>
    <xf numFmtId="0" fontId="4" fillId="3" borderId="62" xfId="0" applyFont="1" applyFill="1" applyBorder="1" applyAlignment="1">
      <alignment horizontal="center" vertical="center" wrapText="1" shrinkToFit="1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62" xfId="0" applyNumberFormat="1" applyFont="1" applyBorder="1" applyAlignment="1" applyProtection="1">
      <alignment horizontal="center" vertical="center" shrinkToFit="1"/>
      <protection locked="0"/>
    </xf>
    <xf numFmtId="49" fontId="1" fillId="0" borderId="29" xfId="0" applyNumberFormat="1" applyFont="1" applyBorder="1" applyAlignment="1" applyProtection="1">
      <alignment horizontal="center" vertical="center" shrinkToFit="1"/>
      <protection locked="0"/>
    </xf>
    <xf numFmtId="49" fontId="1" fillId="0" borderId="58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41" xfId="0" applyFont="1" applyBorder="1" applyAlignment="1">
      <alignment horizontal="left" vertical="center" shrinkToFit="1"/>
    </xf>
    <xf numFmtId="0" fontId="4" fillId="0" borderId="48" xfId="0" applyFont="1" applyBorder="1" applyAlignment="1">
      <alignment horizontal="left" vertical="center" shrinkToFit="1"/>
    </xf>
    <xf numFmtId="0" fontId="6" fillId="3" borderId="49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center" vertical="center" wrapText="1" shrinkToFit="1"/>
    </xf>
    <xf numFmtId="0" fontId="6" fillId="3" borderId="60" xfId="0" applyFont="1" applyFill="1" applyBorder="1" applyAlignment="1">
      <alignment horizontal="center" vertical="center" wrapText="1" shrinkToFit="1"/>
    </xf>
    <xf numFmtId="0" fontId="1" fillId="0" borderId="64" xfId="0" applyFont="1" applyBorder="1" applyAlignment="1">
      <alignment horizontal="center" vertical="center" textRotation="255" shrinkToFit="1"/>
    </xf>
    <xf numFmtId="0" fontId="1" fillId="0" borderId="0" xfId="0" applyFont="1" applyAlignment="1">
      <alignment horizontal="center" vertical="center" shrinkToFit="1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63" xfId="0" applyFont="1" applyBorder="1" applyAlignment="1" applyProtection="1">
      <alignment horizontal="center" vertical="center" shrinkToFit="1"/>
      <protection locked="0"/>
    </xf>
    <xf numFmtId="0" fontId="4" fillId="3" borderId="12" xfId="0" applyFont="1" applyFill="1" applyBorder="1" applyAlignment="1">
      <alignment horizontal="center" vertical="center" wrapText="1" shrinkToFit="1"/>
    </xf>
    <xf numFmtId="0" fontId="4" fillId="3" borderId="0" xfId="0" applyFont="1" applyFill="1" applyAlignment="1">
      <alignment horizontal="center" vertical="center" wrapText="1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31" xfId="0" applyFont="1" applyFill="1" applyBorder="1" applyAlignment="1">
      <alignment horizontal="center" vertical="center" wrapText="1" shrinkToFit="1"/>
    </xf>
    <xf numFmtId="0" fontId="4" fillId="3" borderId="39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textRotation="255" shrinkToFit="1"/>
    </xf>
    <xf numFmtId="0" fontId="4" fillId="0" borderId="46" xfId="0" applyFont="1" applyBorder="1" applyAlignment="1">
      <alignment horizontal="center" vertical="center" textRotation="255" shrinkToFit="1"/>
    </xf>
    <xf numFmtId="0" fontId="1" fillId="0" borderId="20" xfId="0" applyFont="1" applyBorder="1" applyAlignment="1">
      <alignment horizontal="center" vertical="center" shrinkToFit="1"/>
    </xf>
    <xf numFmtId="0" fontId="4" fillId="3" borderId="48" xfId="0" applyFont="1" applyFill="1" applyBorder="1" applyAlignment="1">
      <alignment horizontal="center" vertical="center" wrapText="1" shrinkToFit="1"/>
    </xf>
    <xf numFmtId="0" fontId="4" fillId="3" borderId="13" xfId="0" applyFont="1" applyFill="1" applyBorder="1" applyAlignment="1">
      <alignment horizontal="center" vertical="center" wrapText="1" shrinkToFit="1"/>
    </xf>
    <xf numFmtId="0" fontId="4" fillId="3" borderId="32" xfId="0" applyFont="1" applyFill="1" applyBorder="1" applyAlignment="1">
      <alignment horizontal="center" vertical="center" wrapText="1" shrinkToFit="1"/>
    </xf>
    <xf numFmtId="0" fontId="4" fillId="3" borderId="49" xfId="0" applyFont="1" applyFill="1" applyBorder="1" applyAlignment="1">
      <alignment horizontal="center" vertical="center" shrinkToFit="1"/>
    </xf>
    <xf numFmtId="49" fontId="1" fillId="0" borderId="65" xfId="0" applyNumberFormat="1" applyFont="1" applyBorder="1" applyAlignment="1" applyProtection="1">
      <alignment horizontal="center" vertical="center" shrinkToFit="1"/>
      <protection locked="0"/>
    </xf>
    <xf numFmtId="49" fontId="1" fillId="0" borderId="70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Border="1" applyAlignment="1" applyProtection="1">
      <alignment horizontal="center" vertical="center" shrinkToFit="1"/>
      <protection locked="0"/>
    </xf>
    <xf numFmtId="49" fontId="1" fillId="0" borderId="55" xfId="0" applyNumberFormat="1" applyFont="1" applyBorder="1" applyAlignment="1" applyProtection="1">
      <alignment horizontal="center" vertical="center" shrinkToFit="1"/>
      <protection locked="0"/>
    </xf>
    <xf numFmtId="0" fontId="1" fillId="3" borderId="33" xfId="0" applyFont="1" applyFill="1" applyBorder="1" applyAlignment="1">
      <alignment horizontal="center" vertical="center" shrinkToFit="1"/>
    </xf>
    <xf numFmtId="0" fontId="1" fillId="3" borderId="34" xfId="0" applyFont="1" applyFill="1" applyBorder="1" applyAlignment="1">
      <alignment horizontal="center" vertical="center" shrinkToFit="1"/>
    </xf>
    <xf numFmtId="0" fontId="1" fillId="0" borderId="64" xfId="0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5" fillId="3" borderId="0" xfId="0" applyFont="1" applyFill="1" applyAlignment="1">
      <alignment horizontal="left" vertical="center" shrinkToFit="1"/>
    </xf>
    <xf numFmtId="0" fontId="5" fillId="3" borderId="13" xfId="0" applyFont="1" applyFill="1" applyBorder="1" applyAlignment="1">
      <alignment horizontal="left" vertical="center" shrinkToFit="1"/>
    </xf>
    <xf numFmtId="0" fontId="5" fillId="3" borderId="31" xfId="0" applyFont="1" applyFill="1" applyBorder="1" applyAlignment="1">
      <alignment horizontal="left" vertical="center" shrinkToFit="1"/>
    </xf>
    <xf numFmtId="0" fontId="5" fillId="3" borderId="32" xfId="0" applyFont="1" applyFill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3" borderId="47" xfId="0" applyFont="1" applyFill="1" applyBorder="1" applyAlignment="1">
      <alignment horizontal="center" vertical="center" wrapText="1" shrinkToFit="1"/>
    </xf>
    <xf numFmtId="0" fontId="1" fillId="3" borderId="39" xfId="0" applyFont="1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 shrinkToFit="1"/>
    </xf>
    <xf numFmtId="0" fontId="4" fillId="3" borderId="38" xfId="0" applyFont="1" applyFill="1" applyBorder="1" applyAlignment="1">
      <alignment horizontal="center" vertical="center" wrapText="1" shrinkToFit="1"/>
    </xf>
    <xf numFmtId="0" fontId="4" fillId="0" borderId="47" xfId="0" applyFont="1" applyBorder="1" applyAlignment="1" applyProtection="1">
      <alignment horizontal="left" vertical="center" shrinkToFit="1"/>
      <protection locked="0"/>
    </xf>
    <xf numFmtId="0" fontId="4" fillId="0" borderId="41" xfId="0" applyFont="1" applyBorder="1" applyAlignment="1" applyProtection="1">
      <alignment horizontal="left" vertical="center" shrinkToFit="1"/>
      <protection locked="0"/>
    </xf>
    <xf numFmtId="0" fontId="4" fillId="0" borderId="48" xfId="0" applyFont="1" applyBorder="1" applyAlignment="1" applyProtection="1">
      <alignment horizontal="left" vertical="center" shrinkToFit="1"/>
      <protection locked="0"/>
    </xf>
    <xf numFmtId="0" fontId="4" fillId="0" borderId="49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5" fillId="3" borderId="12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center" vertical="center" wrapText="1" shrinkToFit="1"/>
    </xf>
    <xf numFmtId="0" fontId="5" fillId="3" borderId="60" xfId="0" applyFont="1" applyFill="1" applyBorder="1" applyAlignment="1">
      <alignment horizontal="center" vertical="center" wrapText="1" shrinkToFit="1"/>
    </xf>
    <xf numFmtId="0" fontId="4" fillId="3" borderId="73" xfId="0" applyFont="1" applyFill="1" applyBorder="1" applyAlignment="1">
      <alignment horizontal="center" vertical="center" shrinkToFit="1"/>
    </xf>
    <xf numFmtId="0" fontId="4" fillId="3" borderId="53" xfId="0" applyFont="1" applyFill="1" applyBorder="1" applyAlignment="1">
      <alignment horizontal="center" vertical="center" shrinkToFit="1"/>
    </xf>
    <xf numFmtId="49" fontId="1" fillId="3" borderId="74" xfId="0" applyNumberFormat="1" applyFont="1" applyFill="1" applyBorder="1" applyAlignment="1">
      <alignment horizontal="center" vertical="center" shrinkToFit="1"/>
    </xf>
    <xf numFmtId="49" fontId="1" fillId="3" borderId="68" xfId="0" applyNumberFormat="1" applyFont="1" applyFill="1" applyBorder="1" applyAlignment="1">
      <alignment horizontal="center" vertical="center" shrinkToFit="1"/>
    </xf>
    <xf numFmtId="0" fontId="4" fillId="3" borderId="54" xfId="0" applyFont="1" applyFill="1" applyBorder="1" applyAlignment="1">
      <alignment horizontal="center" vertical="center" shrinkToFit="1"/>
    </xf>
    <xf numFmtId="0" fontId="1" fillId="0" borderId="54" xfId="0" applyFont="1" applyBorder="1" applyAlignment="1">
      <alignment vertical="center" shrinkToFit="1"/>
    </xf>
    <xf numFmtId="0" fontId="4" fillId="0" borderId="29" xfId="0" applyFont="1" applyBorder="1" applyAlignment="1" applyProtection="1">
      <alignment horizontal="center" vertical="center" wrapText="1" shrinkToFit="1"/>
      <protection locked="0"/>
    </xf>
    <xf numFmtId="0" fontId="4" fillId="0" borderId="58" xfId="0" applyFont="1" applyBorder="1" applyAlignment="1" applyProtection="1">
      <alignment horizontal="center" vertical="center" wrapText="1" shrinkToFit="1"/>
      <protection locked="0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3" borderId="6" xfId="0" applyFont="1" applyFill="1" applyBorder="1" applyAlignment="1">
      <alignment horizontal="center" vertical="center" wrapText="1" shrinkToFit="1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58" xfId="0" applyFont="1" applyFill="1" applyBorder="1" applyAlignment="1">
      <alignment horizontal="center" vertical="center" wrapText="1" shrinkToFit="1"/>
    </xf>
    <xf numFmtId="49" fontId="4" fillId="0" borderId="29" xfId="0" applyNumberFormat="1" applyFont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58" xfId="0" applyNumberFormat="1" applyFont="1" applyBorder="1" applyAlignment="1" applyProtection="1">
      <alignment horizontal="center" vertical="center" shrinkToFit="1"/>
      <protection locked="0"/>
    </xf>
    <xf numFmtId="49" fontId="4" fillId="0" borderId="54" xfId="0" applyNumberFormat="1" applyFont="1" applyBorder="1" applyAlignment="1" applyProtection="1">
      <alignment horizontal="center" vertical="center" shrinkToFit="1"/>
      <protection locked="0"/>
    </xf>
    <xf numFmtId="49" fontId="4" fillId="0" borderId="63" xfId="0" applyNumberFormat="1" applyFont="1" applyBorder="1" applyAlignment="1" applyProtection="1">
      <alignment horizontal="center" vertical="center" shrinkToFit="1"/>
      <protection locked="0"/>
    </xf>
    <xf numFmtId="0" fontId="4" fillId="3" borderId="60" xfId="0" applyFont="1" applyFill="1" applyBorder="1" applyAlignment="1">
      <alignment horizontal="center" vertical="center" wrapText="1" shrinkToFit="1"/>
    </xf>
    <xf numFmtId="0" fontId="4" fillId="0" borderId="49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20" xfId="0" applyFont="1" applyBorder="1" applyAlignment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62" xfId="0" applyFont="1" applyBorder="1" applyAlignment="1" applyProtection="1">
      <alignment horizontal="center" vertical="center" shrinkToFit="1"/>
      <protection locked="0"/>
    </xf>
    <xf numFmtId="0" fontId="5" fillId="3" borderId="35" xfId="0" applyFont="1" applyFill="1" applyBorder="1" applyAlignment="1">
      <alignment horizontal="center" vertical="center" wrapText="1" shrinkToFit="1"/>
    </xf>
    <xf numFmtId="0" fontId="5" fillId="3" borderId="33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 wrapText="1" shrinkToFit="1"/>
    </xf>
    <xf numFmtId="0" fontId="5" fillId="3" borderId="31" xfId="0" applyFont="1" applyFill="1" applyBorder="1" applyAlignment="1">
      <alignment horizontal="center" vertical="center" wrapText="1" shrinkToFit="1"/>
    </xf>
    <xf numFmtId="0" fontId="5" fillId="3" borderId="36" xfId="0" applyFont="1" applyFill="1" applyBorder="1" applyAlignment="1">
      <alignment horizontal="center" vertical="center" wrapText="1" shrinkToFit="1"/>
    </xf>
    <xf numFmtId="0" fontId="5" fillId="2" borderId="38" xfId="0" applyFont="1" applyFill="1" applyBorder="1" applyAlignment="1">
      <alignment horizontal="center" vertical="center" wrapText="1" shrinkToFit="1"/>
    </xf>
    <xf numFmtId="0" fontId="5" fillId="2" borderId="38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vertical="center" shrinkToFit="1"/>
    </xf>
    <xf numFmtId="0" fontId="4" fillId="3" borderId="2" xfId="0" applyFont="1" applyFill="1" applyBorder="1" applyAlignment="1">
      <alignment vertical="center" shrinkToFit="1"/>
    </xf>
    <xf numFmtId="0" fontId="4" fillId="3" borderId="43" xfId="0" applyFont="1" applyFill="1" applyBorder="1" applyAlignment="1">
      <alignment vertical="center" shrinkToFit="1"/>
    </xf>
    <xf numFmtId="0" fontId="4" fillId="3" borderId="44" xfId="0" applyFont="1" applyFill="1" applyBorder="1" applyAlignment="1">
      <alignment vertical="center" shrinkToFit="1"/>
    </xf>
    <xf numFmtId="0" fontId="4" fillId="3" borderId="48" xfId="0" applyFont="1" applyFill="1" applyBorder="1" applyAlignment="1">
      <alignment vertical="center" shrinkToFit="1"/>
    </xf>
    <xf numFmtId="0" fontId="4" fillId="3" borderId="4" xfId="0" applyFont="1" applyFill="1" applyBorder="1" applyAlignment="1">
      <alignment vertical="center" shrinkToFit="1"/>
    </xf>
    <xf numFmtId="0" fontId="1" fillId="0" borderId="50" xfId="0" applyFont="1" applyBorder="1" applyAlignment="1" applyProtection="1">
      <alignment horizontal="center" vertical="center" shrinkToFit="1"/>
      <protection locked="0"/>
    </xf>
    <xf numFmtId="0" fontId="1" fillId="0" borderId="45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5" fillId="3" borderId="24" xfId="0" applyFont="1" applyFill="1" applyBorder="1" applyAlignment="1">
      <alignment horizontal="center" vertical="center" shrinkToFit="1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5" fillId="3" borderId="44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3" borderId="35" xfId="0" applyFont="1" applyFill="1" applyBorder="1" applyAlignment="1">
      <alignment horizontal="center" vertical="center" shrinkToFit="1"/>
    </xf>
    <xf numFmtId="0" fontId="4" fillId="3" borderId="23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4" fillId="0" borderId="29" xfId="0" applyFont="1" applyBorder="1" applyAlignment="1" applyProtection="1">
      <alignment horizontal="center" vertical="center" shrinkToFi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8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a.wikipedia.org/wiki/H" TargetMode="External"/><Relationship Id="rId13" Type="http://schemas.openxmlformats.org/officeDocument/2006/relationships/hyperlink" Target="https://ja.wikipedia.org/wiki/M" TargetMode="External"/><Relationship Id="rId18" Type="http://schemas.openxmlformats.org/officeDocument/2006/relationships/hyperlink" Target="https://ja.wikipedia.org/wiki/R" TargetMode="External"/><Relationship Id="rId26" Type="http://schemas.openxmlformats.org/officeDocument/2006/relationships/hyperlink" Target="https://ja.wikipedia.org/wiki/Z" TargetMode="External"/><Relationship Id="rId3" Type="http://schemas.openxmlformats.org/officeDocument/2006/relationships/hyperlink" Target="https://ja.wikipedia.org/wiki/C" TargetMode="External"/><Relationship Id="rId21" Type="http://schemas.openxmlformats.org/officeDocument/2006/relationships/hyperlink" Target="https://ja.wikipedia.org/wiki/U" TargetMode="External"/><Relationship Id="rId7" Type="http://schemas.openxmlformats.org/officeDocument/2006/relationships/hyperlink" Target="https://ja.wikipedia.org/wiki/G" TargetMode="External"/><Relationship Id="rId12" Type="http://schemas.openxmlformats.org/officeDocument/2006/relationships/hyperlink" Target="https://ja.wikipedia.org/wiki/L" TargetMode="External"/><Relationship Id="rId17" Type="http://schemas.openxmlformats.org/officeDocument/2006/relationships/hyperlink" Target="https://ja.wikipedia.org/wiki/Q" TargetMode="External"/><Relationship Id="rId25" Type="http://schemas.openxmlformats.org/officeDocument/2006/relationships/hyperlink" Target="https://ja.wikipedia.org/wiki/Y" TargetMode="External"/><Relationship Id="rId2" Type="http://schemas.openxmlformats.org/officeDocument/2006/relationships/hyperlink" Target="https://ja.wikipedia.org/wiki/B" TargetMode="External"/><Relationship Id="rId16" Type="http://schemas.openxmlformats.org/officeDocument/2006/relationships/hyperlink" Target="https://ja.wikipedia.org/wiki/P" TargetMode="External"/><Relationship Id="rId20" Type="http://schemas.openxmlformats.org/officeDocument/2006/relationships/hyperlink" Target="https://ja.wikipedia.org/wiki/T" TargetMode="External"/><Relationship Id="rId1" Type="http://schemas.openxmlformats.org/officeDocument/2006/relationships/hyperlink" Target="https://ja.wikipedia.org/wiki/A" TargetMode="External"/><Relationship Id="rId6" Type="http://schemas.openxmlformats.org/officeDocument/2006/relationships/hyperlink" Target="https://ja.wikipedia.org/wiki/F" TargetMode="External"/><Relationship Id="rId11" Type="http://schemas.openxmlformats.org/officeDocument/2006/relationships/hyperlink" Target="https://ja.wikipedia.org/wiki/K" TargetMode="External"/><Relationship Id="rId24" Type="http://schemas.openxmlformats.org/officeDocument/2006/relationships/hyperlink" Target="https://ja.wikipedia.org/wiki/X" TargetMode="External"/><Relationship Id="rId5" Type="http://schemas.openxmlformats.org/officeDocument/2006/relationships/hyperlink" Target="https://ja.wikipedia.org/wiki/E" TargetMode="External"/><Relationship Id="rId15" Type="http://schemas.openxmlformats.org/officeDocument/2006/relationships/hyperlink" Target="https://ja.wikipedia.org/wiki/O" TargetMode="External"/><Relationship Id="rId23" Type="http://schemas.openxmlformats.org/officeDocument/2006/relationships/hyperlink" Target="https://ja.wikipedia.org/wiki/W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ja.wikipedia.org/wiki/J" TargetMode="External"/><Relationship Id="rId19" Type="http://schemas.openxmlformats.org/officeDocument/2006/relationships/hyperlink" Target="https://ja.wikipedia.org/wiki/S" TargetMode="External"/><Relationship Id="rId4" Type="http://schemas.openxmlformats.org/officeDocument/2006/relationships/hyperlink" Target="https://ja.wikipedia.org/wiki/D" TargetMode="External"/><Relationship Id="rId9" Type="http://schemas.openxmlformats.org/officeDocument/2006/relationships/hyperlink" Target="https://ja.wikipedia.org/wiki/I" TargetMode="External"/><Relationship Id="rId14" Type="http://schemas.openxmlformats.org/officeDocument/2006/relationships/hyperlink" Target="https://ja.wikipedia.org/wiki/N" TargetMode="External"/><Relationship Id="rId22" Type="http://schemas.openxmlformats.org/officeDocument/2006/relationships/hyperlink" Target="https://ja.wikipedia.org/wiki/V" TargetMode="External"/><Relationship Id="rId27" Type="http://schemas.openxmlformats.org/officeDocument/2006/relationships/hyperlink" Target="https://www.digital.go.jp/policies/mynumber/insurance-card/optional-insured-stat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72"/>
  <sheetViews>
    <sheetView tabSelected="1" zoomScale="130" zoomScaleNormal="130" workbookViewId="0">
      <selection activeCell="O11" sqref="O11:R12"/>
    </sheetView>
  </sheetViews>
  <sheetFormatPr defaultColWidth="8.8984375" defaultRowHeight="16.2" x14ac:dyDescent="0.45"/>
  <cols>
    <col min="1" max="4" width="3.59765625" style="25" customWidth="1"/>
    <col min="5" max="26" width="3.09765625" style="25" customWidth="1"/>
    <col min="27" max="27" width="3.09765625" style="30" customWidth="1"/>
    <col min="28" max="28" width="3.59765625" style="25" customWidth="1"/>
    <col min="29" max="29" width="10.3984375" style="25" hidden="1" customWidth="1"/>
    <col min="30" max="43" width="8.8984375" style="25" hidden="1" customWidth="1"/>
    <col min="44" max="44" width="8.8984375" style="25"/>
    <col min="45" max="70" width="2.69921875" style="62" customWidth="1"/>
    <col min="71" max="16384" width="8.8984375" style="25"/>
  </cols>
  <sheetData>
    <row r="1" spans="1:45" ht="12" customHeight="1" x14ac:dyDescent="0.45">
      <c r="A1" s="108" t="s">
        <v>0</v>
      </c>
      <c r="B1" s="109"/>
      <c r="C1" s="109"/>
      <c r="D1" s="109"/>
      <c r="E1" s="110" t="s">
        <v>1</v>
      </c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11"/>
      <c r="W1" s="112" t="s">
        <v>2</v>
      </c>
      <c r="X1" s="113"/>
      <c r="Y1" s="113"/>
      <c r="Z1" s="113"/>
      <c r="AA1" s="24"/>
      <c r="AC1" t="s">
        <v>3</v>
      </c>
      <c r="AD1" s="25">
        <v>1</v>
      </c>
      <c r="AE1" s="25">
        <v>1</v>
      </c>
      <c r="AF1" s="25">
        <v>2020</v>
      </c>
      <c r="AG1" s="25">
        <v>1</v>
      </c>
      <c r="AH1" s="25" t="s">
        <v>148</v>
      </c>
      <c r="AI1" s="25">
        <v>0</v>
      </c>
      <c r="AJ1" t="s">
        <v>167</v>
      </c>
      <c r="AS1" s="63" t="s">
        <v>196</v>
      </c>
    </row>
    <row r="2" spans="1:45" ht="14.1" customHeight="1" x14ac:dyDescent="0.45">
      <c r="A2" s="114"/>
      <c r="B2" s="115"/>
      <c r="C2" s="115"/>
      <c r="D2" s="115"/>
      <c r="E2" s="118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20"/>
      <c r="W2" s="124"/>
      <c r="X2" s="125"/>
      <c r="Y2" s="125"/>
      <c r="Z2" s="125"/>
      <c r="AA2" s="24"/>
      <c r="AC2" t="s">
        <v>4</v>
      </c>
      <c r="AD2" s="25">
        <v>2</v>
      </c>
      <c r="AE2" s="25">
        <v>2</v>
      </c>
      <c r="AF2" s="25">
        <v>2021</v>
      </c>
      <c r="AG2" s="25">
        <v>2</v>
      </c>
      <c r="AH2" s="25" t="s">
        <v>149</v>
      </c>
      <c r="AI2" s="25">
        <v>1</v>
      </c>
      <c r="AJ2" t="s">
        <v>168</v>
      </c>
    </row>
    <row r="3" spans="1:45" ht="14.1" customHeight="1" x14ac:dyDescent="0.45">
      <c r="A3" s="116"/>
      <c r="B3" s="117"/>
      <c r="C3" s="117"/>
      <c r="D3" s="117"/>
      <c r="E3" s="121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3"/>
      <c r="W3" s="126"/>
      <c r="X3" s="127"/>
      <c r="Y3" s="127"/>
      <c r="Z3" s="127"/>
      <c r="AA3" s="24"/>
      <c r="AC3" t="s">
        <v>5</v>
      </c>
      <c r="AD3" s="25">
        <v>3</v>
      </c>
      <c r="AE3" s="25">
        <v>3</v>
      </c>
      <c r="AF3" s="25">
        <v>2022</v>
      </c>
      <c r="AG3" s="25">
        <v>3</v>
      </c>
      <c r="AH3" s="25" t="s">
        <v>150</v>
      </c>
      <c r="AI3" s="25">
        <v>2</v>
      </c>
      <c r="AJ3" t="s">
        <v>169</v>
      </c>
    </row>
    <row r="4" spans="1:45" ht="15.9" customHeight="1" x14ac:dyDescent="0.45">
      <c r="A4" s="140" t="s">
        <v>6</v>
      </c>
      <c r="B4" s="139"/>
      <c r="C4" s="139"/>
      <c r="D4" s="139"/>
      <c r="E4" s="1" t="s">
        <v>7</v>
      </c>
      <c r="F4" s="141" t="s">
        <v>193</v>
      </c>
      <c r="G4" s="142"/>
      <c r="H4" s="142"/>
      <c r="I4" s="1" t="s">
        <v>7</v>
      </c>
      <c r="J4" s="143" t="s">
        <v>129</v>
      </c>
      <c r="K4" s="143"/>
      <c r="L4" s="143"/>
      <c r="M4" s="140" t="s">
        <v>8</v>
      </c>
      <c r="N4" s="139"/>
      <c r="O4" s="128"/>
      <c r="P4" s="128"/>
      <c r="Q4" s="128"/>
      <c r="R4" s="128"/>
      <c r="S4" s="128"/>
      <c r="T4" s="138" t="s">
        <v>9</v>
      </c>
      <c r="U4" s="139"/>
      <c r="V4" s="128"/>
      <c r="W4" s="128"/>
      <c r="X4" s="128"/>
      <c r="Y4" s="128"/>
      <c r="Z4" s="129"/>
      <c r="AA4" s="24"/>
      <c r="AC4" t="s">
        <v>10</v>
      </c>
      <c r="AD4" s="25">
        <v>4</v>
      </c>
      <c r="AE4" s="25">
        <v>4</v>
      </c>
      <c r="AF4" s="25">
        <v>2023</v>
      </c>
      <c r="AG4" s="25">
        <v>4</v>
      </c>
      <c r="AH4" s="25" t="s">
        <v>151</v>
      </c>
      <c r="AI4" s="25">
        <v>3</v>
      </c>
      <c r="AJ4" t="s">
        <v>170</v>
      </c>
    </row>
    <row r="5" spans="1:45" ht="12" customHeight="1" x14ac:dyDescent="0.45">
      <c r="A5" s="108" t="s">
        <v>11</v>
      </c>
      <c r="B5" s="109"/>
      <c r="C5" s="109"/>
      <c r="D5" s="109"/>
      <c r="E5" s="26" t="s">
        <v>12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6" t="s">
        <v>13</v>
      </c>
      <c r="Q5" s="136"/>
      <c r="R5" s="136"/>
      <c r="S5" s="136"/>
      <c r="T5" s="136"/>
      <c r="U5" s="136"/>
      <c r="V5" s="136"/>
      <c r="W5" s="136"/>
      <c r="X5" s="136"/>
      <c r="Y5" s="136"/>
      <c r="Z5" s="137"/>
      <c r="AA5" s="24"/>
      <c r="AC5" t="s">
        <v>14</v>
      </c>
      <c r="AD5" s="25">
        <v>5</v>
      </c>
      <c r="AE5" s="25">
        <v>5</v>
      </c>
      <c r="AF5" s="25">
        <v>2024</v>
      </c>
      <c r="AG5" s="25">
        <v>5</v>
      </c>
      <c r="AH5" s="25" t="s">
        <v>152</v>
      </c>
      <c r="AI5" s="25">
        <v>4</v>
      </c>
      <c r="AJ5" t="s">
        <v>171</v>
      </c>
    </row>
    <row r="6" spans="1:45" ht="15.9" customHeight="1" x14ac:dyDescent="0.45">
      <c r="A6" s="114"/>
      <c r="B6" s="115"/>
      <c r="C6" s="115"/>
      <c r="D6" s="115"/>
      <c r="E6" s="157" t="s">
        <v>15</v>
      </c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2" t="s">
        <v>7</v>
      </c>
      <c r="Q6" s="27" t="s">
        <v>16</v>
      </c>
      <c r="R6" s="91"/>
      <c r="S6" s="131"/>
      <c r="T6" s="85" t="s">
        <v>17</v>
      </c>
      <c r="U6" s="91"/>
      <c r="V6" s="131"/>
      <c r="W6" s="85" t="s">
        <v>18</v>
      </c>
      <c r="X6" s="91"/>
      <c r="Y6" s="131"/>
      <c r="Z6" s="87" t="s">
        <v>19</v>
      </c>
      <c r="AA6" s="24"/>
      <c r="AC6" t="s">
        <v>20</v>
      </c>
      <c r="AD6" s="25">
        <v>6</v>
      </c>
      <c r="AE6" s="25">
        <v>6</v>
      </c>
      <c r="AF6" s="25">
        <v>2025</v>
      </c>
      <c r="AG6" s="25">
        <v>6</v>
      </c>
      <c r="AH6" s="25" t="s">
        <v>153</v>
      </c>
      <c r="AI6" s="25">
        <v>5</v>
      </c>
      <c r="AJ6" t="s">
        <v>172</v>
      </c>
    </row>
    <row r="7" spans="1:45" ht="15.9" customHeight="1" x14ac:dyDescent="0.45">
      <c r="A7" s="116"/>
      <c r="B7" s="117"/>
      <c r="C7" s="117"/>
      <c r="D7" s="117"/>
      <c r="E7" s="158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21" t="s">
        <v>7</v>
      </c>
      <c r="Q7" s="28" t="s">
        <v>21</v>
      </c>
      <c r="R7" s="132"/>
      <c r="S7" s="133"/>
      <c r="T7" s="130"/>
      <c r="U7" s="132"/>
      <c r="V7" s="133"/>
      <c r="W7" s="130"/>
      <c r="X7" s="132"/>
      <c r="Y7" s="133"/>
      <c r="Z7" s="134"/>
      <c r="AA7" s="24"/>
      <c r="AC7" t="s">
        <v>22</v>
      </c>
      <c r="AD7" s="25">
        <v>7</v>
      </c>
      <c r="AE7" s="25">
        <v>7</v>
      </c>
      <c r="AF7" s="25">
        <v>2026</v>
      </c>
      <c r="AG7" s="25">
        <v>7</v>
      </c>
      <c r="AH7" s="25" t="s">
        <v>154</v>
      </c>
      <c r="AI7" s="25">
        <v>6</v>
      </c>
      <c r="AJ7" t="s">
        <v>173</v>
      </c>
      <c r="AL7" s="58"/>
    </row>
    <row r="8" spans="1:45" ht="21.9" customHeight="1" x14ac:dyDescent="0.45">
      <c r="A8" s="144" t="s">
        <v>138</v>
      </c>
      <c r="B8" s="145"/>
      <c r="C8" s="23" t="s">
        <v>7</v>
      </c>
      <c r="D8" s="29" t="s">
        <v>23</v>
      </c>
      <c r="E8" s="23" t="s">
        <v>7</v>
      </c>
      <c r="F8" s="29" t="s">
        <v>24</v>
      </c>
      <c r="G8" s="146" t="s">
        <v>25</v>
      </c>
      <c r="H8" s="147"/>
      <c r="I8" s="148"/>
      <c r="J8" s="149"/>
      <c r="K8" s="43" t="s">
        <v>159</v>
      </c>
      <c r="L8" s="150"/>
      <c r="M8" s="150"/>
      <c r="N8" s="150"/>
      <c r="O8" s="151"/>
      <c r="P8" s="152" t="s">
        <v>26</v>
      </c>
      <c r="Q8" s="153"/>
      <c r="R8" s="154"/>
      <c r="S8" s="155"/>
      <c r="T8" s="155"/>
      <c r="U8" s="155"/>
      <c r="V8" s="155"/>
      <c r="W8" s="155"/>
      <c r="X8" s="155"/>
      <c r="Y8" s="155"/>
      <c r="Z8" s="156"/>
      <c r="AA8" s="24"/>
      <c r="AC8" t="s">
        <v>27</v>
      </c>
      <c r="AD8" s="25">
        <v>8</v>
      </c>
      <c r="AE8" s="25">
        <v>8</v>
      </c>
      <c r="AF8" s="25">
        <v>2027</v>
      </c>
      <c r="AG8" s="25">
        <v>8</v>
      </c>
      <c r="AH8" s="25" t="s">
        <v>155</v>
      </c>
      <c r="AI8" s="25">
        <v>7</v>
      </c>
      <c r="AJ8" t="s">
        <v>174</v>
      </c>
    </row>
    <row r="9" spans="1:45" ht="12" customHeight="1" x14ac:dyDescent="0.45">
      <c r="A9" s="161" t="s">
        <v>28</v>
      </c>
      <c r="B9" s="162"/>
      <c r="C9" s="165" t="s">
        <v>29</v>
      </c>
      <c r="D9" s="165"/>
      <c r="E9" s="166"/>
      <c r="F9" s="167" t="s">
        <v>30</v>
      </c>
      <c r="G9" s="168"/>
      <c r="H9" s="169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1"/>
      <c r="T9" s="167" t="s">
        <v>31</v>
      </c>
      <c r="U9" s="172"/>
      <c r="V9" s="169"/>
      <c r="W9" s="170"/>
      <c r="X9" s="170"/>
      <c r="Y9" s="170"/>
      <c r="Z9" s="173"/>
      <c r="AC9" t="s">
        <v>32</v>
      </c>
      <c r="AD9" s="25">
        <v>9</v>
      </c>
      <c r="AE9" s="25">
        <v>9</v>
      </c>
      <c r="AF9" s="25">
        <v>2028</v>
      </c>
      <c r="AG9" s="25">
        <v>9</v>
      </c>
      <c r="AH9" s="25" t="s">
        <v>156</v>
      </c>
      <c r="AI9" s="25">
        <v>8</v>
      </c>
      <c r="AJ9" t="s">
        <v>175</v>
      </c>
    </row>
    <row r="10" spans="1:45" ht="30" customHeight="1" x14ac:dyDescent="0.45">
      <c r="A10" s="163"/>
      <c r="B10" s="164"/>
      <c r="C10" s="174"/>
      <c r="D10" s="174"/>
      <c r="E10" s="174"/>
      <c r="F10" s="175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7"/>
      <c r="T10" s="178"/>
      <c r="U10" s="179"/>
      <c r="V10" s="179"/>
      <c r="W10" s="179"/>
      <c r="X10" s="179"/>
      <c r="Y10" s="179"/>
      <c r="Z10" s="179"/>
      <c r="AA10" s="24"/>
      <c r="AC10" t="s">
        <v>33</v>
      </c>
      <c r="AD10" s="25">
        <v>10</v>
      </c>
      <c r="AE10" s="25">
        <v>10</v>
      </c>
      <c r="AF10" s="25">
        <v>2029</v>
      </c>
      <c r="AG10" s="25">
        <v>10</v>
      </c>
      <c r="AH10" s="25" t="s">
        <v>157</v>
      </c>
      <c r="AI10" s="25">
        <v>9</v>
      </c>
      <c r="AJ10" t="s">
        <v>176</v>
      </c>
    </row>
    <row r="11" spans="1:45" ht="18" customHeight="1" x14ac:dyDescent="0.45">
      <c r="A11" s="181" t="s">
        <v>139</v>
      </c>
      <c r="B11" s="182"/>
      <c r="C11" s="182"/>
      <c r="D11" s="183"/>
      <c r="E11" s="187" t="s">
        <v>34</v>
      </c>
      <c r="F11" s="189"/>
      <c r="G11" s="190"/>
      <c r="H11" s="192" t="s">
        <v>17</v>
      </c>
      <c r="I11" s="189"/>
      <c r="J11" s="190"/>
      <c r="K11" s="192" t="s">
        <v>18</v>
      </c>
      <c r="L11" s="189"/>
      <c r="M11" s="190"/>
      <c r="N11" s="192" t="s">
        <v>35</v>
      </c>
      <c r="O11" s="200" t="s">
        <v>203</v>
      </c>
      <c r="P11" s="201"/>
      <c r="Q11" s="201"/>
      <c r="R11" s="201"/>
      <c r="S11" s="203"/>
      <c r="T11" s="205"/>
      <c r="U11" s="207"/>
      <c r="V11" s="209"/>
      <c r="W11" s="211"/>
      <c r="X11" s="207"/>
      <c r="Y11" s="207"/>
      <c r="Z11" s="213" t="s">
        <v>39</v>
      </c>
      <c r="AA11" s="24"/>
      <c r="AC11" t="s">
        <v>38</v>
      </c>
      <c r="AD11" s="25">
        <v>11</v>
      </c>
      <c r="AE11" s="25">
        <v>11</v>
      </c>
      <c r="AF11" s="25">
        <v>2030</v>
      </c>
      <c r="AG11" s="25">
        <v>11</v>
      </c>
      <c r="AH11" s="25" t="s">
        <v>158</v>
      </c>
      <c r="AI11" s="25">
        <v>10</v>
      </c>
      <c r="AJ11" t="s">
        <v>177</v>
      </c>
    </row>
    <row r="12" spans="1:45" ht="18" customHeight="1" x14ac:dyDescent="0.45">
      <c r="A12" s="184"/>
      <c r="B12" s="185"/>
      <c r="C12" s="185"/>
      <c r="D12" s="186"/>
      <c r="E12" s="188"/>
      <c r="F12" s="92"/>
      <c r="G12" s="191"/>
      <c r="H12" s="86"/>
      <c r="I12" s="92"/>
      <c r="J12" s="191"/>
      <c r="K12" s="86"/>
      <c r="L12" s="92"/>
      <c r="M12" s="191"/>
      <c r="N12" s="86"/>
      <c r="O12" s="202"/>
      <c r="P12" s="202"/>
      <c r="Q12" s="202"/>
      <c r="R12" s="202"/>
      <c r="S12" s="204"/>
      <c r="T12" s="206"/>
      <c r="U12" s="208"/>
      <c r="V12" s="210"/>
      <c r="W12" s="212"/>
      <c r="X12" s="208"/>
      <c r="Y12" s="208"/>
      <c r="Z12" s="214"/>
      <c r="AA12" s="24"/>
      <c r="AC12" t="s">
        <v>40</v>
      </c>
      <c r="AD12" s="25">
        <v>12</v>
      </c>
      <c r="AE12" s="25">
        <v>12</v>
      </c>
      <c r="AF12" s="25">
        <v>2031</v>
      </c>
      <c r="AG12" s="25">
        <v>12</v>
      </c>
      <c r="AI12" s="25">
        <v>11</v>
      </c>
      <c r="AJ12" t="s">
        <v>178</v>
      </c>
    </row>
    <row r="13" spans="1:45" ht="18" customHeight="1" x14ac:dyDescent="0.45">
      <c r="A13" s="193" t="s">
        <v>41</v>
      </c>
      <c r="B13" s="194"/>
      <c r="C13" s="194"/>
      <c r="D13" s="194"/>
      <c r="E13" s="31"/>
      <c r="F13" s="10" t="s">
        <v>7</v>
      </c>
      <c r="G13" s="195" t="s">
        <v>42</v>
      </c>
      <c r="H13" s="195"/>
      <c r="I13" s="10" t="s">
        <v>7</v>
      </c>
      <c r="J13" s="195" t="s">
        <v>43</v>
      </c>
      <c r="K13" s="195"/>
      <c r="L13" s="10" t="s">
        <v>7</v>
      </c>
      <c r="M13" s="195" t="s">
        <v>44</v>
      </c>
      <c r="N13" s="222"/>
      <c r="O13" s="217" t="s">
        <v>130</v>
      </c>
      <c r="P13" s="218"/>
      <c r="Q13" s="218"/>
      <c r="R13" s="219"/>
      <c r="S13" s="215"/>
      <c r="T13" s="216"/>
      <c r="U13" s="74" t="s">
        <v>36</v>
      </c>
      <c r="V13" s="99"/>
      <c r="W13" s="220"/>
      <c r="X13" s="221"/>
      <c r="Y13" s="74" t="s">
        <v>37</v>
      </c>
      <c r="Z13" s="199"/>
      <c r="AA13" s="24"/>
      <c r="AC13" t="s">
        <v>45</v>
      </c>
      <c r="AE13" s="25">
        <v>13</v>
      </c>
      <c r="AF13" s="25">
        <v>2032</v>
      </c>
      <c r="AG13" s="25">
        <v>13</v>
      </c>
      <c r="AI13" s="25">
        <v>12</v>
      </c>
      <c r="AJ13" t="s">
        <v>179</v>
      </c>
    </row>
    <row r="14" spans="1:45" ht="9" customHeight="1" x14ac:dyDescent="0.45">
      <c r="A14" s="181" t="s">
        <v>77</v>
      </c>
      <c r="B14" s="182"/>
      <c r="C14" s="163" t="s">
        <v>46</v>
      </c>
      <c r="D14" s="280"/>
      <c r="E14" s="282" t="s">
        <v>34</v>
      </c>
      <c r="F14" s="189"/>
      <c r="G14" s="190"/>
      <c r="H14" s="284" t="s">
        <v>17</v>
      </c>
      <c r="I14" s="189"/>
      <c r="J14" s="190"/>
      <c r="K14" s="192" t="s">
        <v>18</v>
      </c>
      <c r="L14" s="189"/>
      <c r="M14" s="190"/>
      <c r="N14" s="247" t="s">
        <v>19</v>
      </c>
      <c r="O14" s="249" t="s">
        <v>78</v>
      </c>
      <c r="P14" s="250"/>
      <c r="Q14" s="253" t="s">
        <v>79</v>
      </c>
      <c r="R14" s="253"/>
      <c r="S14" s="253"/>
      <c r="T14" s="253"/>
      <c r="U14" s="253"/>
      <c r="V14" s="253"/>
      <c r="W14" s="253"/>
      <c r="X14" s="253"/>
      <c r="Y14" s="253"/>
      <c r="Z14" s="254"/>
      <c r="AC14" t="s">
        <v>50</v>
      </c>
      <c r="AE14" s="25">
        <v>14</v>
      </c>
      <c r="AF14" s="25">
        <v>2033</v>
      </c>
      <c r="AG14" s="25">
        <v>14</v>
      </c>
      <c r="AJ14" t="s">
        <v>180</v>
      </c>
    </row>
    <row r="15" spans="1:45" ht="27" customHeight="1" x14ac:dyDescent="0.45">
      <c r="A15" s="276"/>
      <c r="B15" s="277"/>
      <c r="C15" s="281"/>
      <c r="D15" s="255"/>
      <c r="E15" s="283"/>
      <c r="F15" s="132"/>
      <c r="G15" s="133"/>
      <c r="H15" s="192"/>
      <c r="I15" s="132"/>
      <c r="J15" s="133"/>
      <c r="K15" s="130"/>
      <c r="L15" s="132"/>
      <c r="M15" s="133"/>
      <c r="N15" s="248"/>
      <c r="O15" s="251"/>
      <c r="P15" s="252"/>
      <c r="Q15" s="13"/>
      <c r="R15" s="22"/>
      <c r="S15" s="7"/>
      <c r="T15" s="20"/>
      <c r="U15" s="8"/>
      <c r="V15" s="22"/>
      <c r="W15" s="7"/>
      <c r="X15" s="7"/>
      <c r="Y15" s="7"/>
      <c r="Z15" s="9"/>
      <c r="AC15" t="s">
        <v>54</v>
      </c>
      <c r="AE15" s="25">
        <v>15</v>
      </c>
      <c r="AF15" s="25">
        <v>2034</v>
      </c>
      <c r="AG15" s="25">
        <v>15</v>
      </c>
      <c r="AJ15" t="s">
        <v>181</v>
      </c>
    </row>
    <row r="16" spans="1:45" ht="27" customHeight="1" x14ac:dyDescent="0.45">
      <c r="A16" s="278"/>
      <c r="B16" s="279"/>
      <c r="C16" s="106" t="s">
        <v>137</v>
      </c>
      <c r="D16" s="107"/>
      <c r="E16" s="32"/>
      <c r="F16" s="10" t="s">
        <v>7</v>
      </c>
      <c r="G16" s="227" t="s">
        <v>134</v>
      </c>
      <c r="H16" s="227"/>
      <c r="I16" s="227"/>
      <c r="J16" s="227"/>
      <c r="K16" s="228"/>
      <c r="L16" s="11" t="s">
        <v>7</v>
      </c>
      <c r="M16" s="33" t="s">
        <v>62</v>
      </c>
      <c r="N16" s="33"/>
      <c r="O16" s="223" t="s">
        <v>135</v>
      </c>
      <c r="P16" s="107"/>
      <c r="Q16" s="107"/>
      <c r="R16" s="224"/>
      <c r="S16" s="225"/>
      <c r="T16" s="225"/>
      <c r="U16" s="225"/>
      <c r="V16" s="225"/>
      <c r="W16" s="225"/>
      <c r="X16" s="225"/>
      <c r="Y16" s="225"/>
      <c r="Z16" s="226"/>
      <c r="AC16" t="s">
        <v>57</v>
      </c>
      <c r="AE16" s="25">
        <v>16</v>
      </c>
      <c r="AF16" s="25">
        <v>2035</v>
      </c>
      <c r="AG16" s="25">
        <v>16</v>
      </c>
      <c r="AJ16" t="s">
        <v>182</v>
      </c>
    </row>
    <row r="17" spans="1:36" ht="18" customHeight="1" x14ac:dyDescent="0.45">
      <c r="A17" s="181" t="s">
        <v>160</v>
      </c>
      <c r="B17" s="285"/>
      <c r="C17" s="255" t="s">
        <v>46</v>
      </c>
      <c r="D17" s="256"/>
      <c r="E17" s="187" t="s">
        <v>34</v>
      </c>
      <c r="F17" s="189"/>
      <c r="G17" s="190"/>
      <c r="H17" s="192" t="s">
        <v>17</v>
      </c>
      <c r="I17" s="189"/>
      <c r="J17" s="190"/>
      <c r="K17" s="192" t="s">
        <v>18</v>
      </c>
      <c r="L17" s="189"/>
      <c r="M17" s="190"/>
      <c r="N17" s="248" t="s">
        <v>19</v>
      </c>
      <c r="O17" s="302" t="s">
        <v>47</v>
      </c>
      <c r="P17" s="182"/>
      <c r="Q17" s="183"/>
      <c r="R17" s="5" t="s">
        <v>7</v>
      </c>
      <c r="S17" s="267" t="s">
        <v>48</v>
      </c>
      <c r="T17" s="267"/>
      <c r="U17" s="267"/>
      <c r="V17" s="4" t="s">
        <v>7</v>
      </c>
      <c r="W17" s="267" t="s">
        <v>49</v>
      </c>
      <c r="X17" s="267"/>
      <c r="Y17" s="267"/>
      <c r="Z17" s="268"/>
      <c r="AC17" t="s">
        <v>59</v>
      </c>
      <c r="AE17" s="25">
        <v>17</v>
      </c>
      <c r="AF17" s="25">
        <v>2036</v>
      </c>
      <c r="AG17" s="25">
        <v>17</v>
      </c>
      <c r="AJ17" t="s">
        <v>183</v>
      </c>
    </row>
    <row r="18" spans="1:36" ht="18" customHeight="1" x14ac:dyDescent="0.45">
      <c r="A18" s="276"/>
      <c r="B18" s="286"/>
      <c r="C18" s="245"/>
      <c r="D18" s="165"/>
      <c r="E18" s="272"/>
      <c r="F18" s="132"/>
      <c r="G18" s="133"/>
      <c r="H18" s="130"/>
      <c r="I18" s="132"/>
      <c r="J18" s="133"/>
      <c r="K18" s="130"/>
      <c r="L18" s="132"/>
      <c r="M18" s="133"/>
      <c r="N18" s="273"/>
      <c r="O18" s="269" t="s">
        <v>51</v>
      </c>
      <c r="P18" s="270"/>
      <c r="Q18" s="271"/>
      <c r="R18" s="19" t="s">
        <v>7</v>
      </c>
      <c r="S18" s="265" t="s">
        <v>52</v>
      </c>
      <c r="T18" s="265"/>
      <c r="U18" s="265"/>
      <c r="V18" s="21" t="s">
        <v>7</v>
      </c>
      <c r="W18" s="265" t="s">
        <v>53</v>
      </c>
      <c r="X18" s="265"/>
      <c r="Y18" s="265"/>
      <c r="Z18" s="266"/>
      <c r="AA18" s="34"/>
      <c r="AC18" t="s">
        <v>63</v>
      </c>
      <c r="AE18" s="25">
        <v>18</v>
      </c>
      <c r="AF18" s="25">
        <v>2037</v>
      </c>
      <c r="AG18" s="25">
        <v>18</v>
      </c>
      <c r="AJ18" t="s">
        <v>184</v>
      </c>
    </row>
    <row r="19" spans="1:36" ht="10.95" customHeight="1" x14ac:dyDescent="0.45">
      <c r="A19" s="276"/>
      <c r="B19" s="286"/>
      <c r="C19" s="257" t="s">
        <v>55</v>
      </c>
      <c r="D19" s="258"/>
      <c r="E19" s="258"/>
      <c r="F19" s="261"/>
      <c r="G19" s="261"/>
      <c r="H19" s="261"/>
      <c r="I19" s="263"/>
      <c r="J19" s="229"/>
      <c r="K19" s="261"/>
      <c r="L19" s="261"/>
      <c r="M19" s="261"/>
      <c r="N19" s="261"/>
      <c r="O19" s="289"/>
      <c r="P19" s="291"/>
      <c r="Q19" s="258" t="s">
        <v>56</v>
      </c>
      <c r="R19" s="258"/>
      <c r="S19" s="258"/>
      <c r="T19" s="91"/>
      <c r="U19" s="131"/>
      <c r="V19" s="131"/>
      <c r="W19" s="131"/>
      <c r="X19" s="131"/>
      <c r="Y19" s="131"/>
      <c r="Z19" s="274"/>
      <c r="AA19" s="34"/>
      <c r="AC19" t="s">
        <v>64</v>
      </c>
      <c r="AE19" s="25">
        <v>19</v>
      </c>
      <c r="AF19" s="25">
        <v>2038</v>
      </c>
      <c r="AG19" s="25">
        <v>19</v>
      </c>
      <c r="AJ19" t="s">
        <v>185</v>
      </c>
    </row>
    <row r="20" spans="1:36" ht="10.95" customHeight="1" x14ac:dyDescent="0.45">
      <c r="A20" s="276"/>
      <c r="B20" s="286"/>
      <c r="C20" s="259"/>
      <c r="D20" s="260"/>
      <c r="E20" s="260"/>
      <c r="F20" s="262"/>
      <c r="G20" s="262"/>
      <c r="H20" s="262"/>
      <c r="I20" s="264"/>
      <c r="J20" s="230"/>
      <c r="K20" s="262"/>
      <c r="L20" s="262"/>
      <c r="M20" s="262"/>
      <c r="N20" s="262"/>
      <c r="O20" s="290"/>
      <c r="P20" s="292"/>
      <c r="Q20" s="196" t="s">
        <v>58</v>
      </c>
      <c r="R20" s="196"/>
      <c r="S20" s="196"/>
      <c r="T20" s="92"/>
      <c r="U20" s="191"/>
      <c r="V20" s="191"/>
      <c r="W20" s="191"/>
      <c r="X20" s="191"/>
      <c r="Y20" s="191"/>
      <c r="Z20" s="275"/>
      <c r="AA20" s="34"/>
      <c r="AC20" t="s">
        <v>67</v>
      </c>
      <c r="AE20" s="25">
        <v>20</v>
      </c>
      <c r="AF20" s="25">
        <v>2039</v>
      </c>
      <c r="AG20" s="25">
        <v>20</v>
      </c>
      <c r="AJ20" t="s">
        <v>186</v>
      </c>
    </row>
    <row r="21" spans="1:36" ht="18" customHeight="1" x14ac:dyDescent="0.45">
      <c r="A21" s="276"/>
      <c r="B21" s="286"/>
      <c r="C21" s="245" t="s">
        <v>60</v>
      </c>
      <c r="D21" s="165"/>
      <c r="E21" s="166"/>
      <c r="F21" s="246" t="s">
        <v>7</v>
      </c>
      <c r="G21" s="236" t="s">
        <v>62</v>
      </c>
      <c r="H21" s="236"/>
      <c r="I21" s="236"/>
      <c r="J21" s="236"/>
      <c r="K21" s="237"/>
      <c r="L21" s="235" t="s">
        <v>7</v>
      </c>
      <c r="M21" s="231" t="s">
        <v>131</v>
      </c>
      <c r="N21" s="231"/>
      <c r="O21" s="232" t="s">
        <v>133</v>
      </c>
      <c r="P21" s="233"/>
      <c r="Q21" s="35" t="s">
        <v>34</v>
      </c>
      <c r="R21" s="234"/>
      <c r="S21" s="73"/>
      <c r="T21" s="36" t="s">
        <v>17</v>
      </c>
      <c r="U21" s="234"/>
      <c r="V21" s="73"/>
      <c r="W21" s="36" t="s">
        <v>18</v>
      </c>
      <c r="X21" s="234"/>
      <c r="Y21" s="73"/>
      <c r="Z21" s="37" t="s">
        <v>35</v>
      </c>
      <c r="AA21" s="34"/>
      <c r="AC21" t="s">
        <v>68</v>
      </c>
      <c r="AE21" s="25">
        <v>21</v>
      </c>
      <c r="AF21" s="25">
        <v>2040</v>
      </c>
      <c r="AG21" s="25">
        <v>21</v>
      </c>
      <c r="AJ21" t="s">
        <v>187</v>
      </c>
    </row>
    <row r="22" spans="1:36" ht="18" customHeight="1" x14ac:dyDescent="0.45">
      <c r="A22" s="276"/>
      <c r="B22" s="286"/>
      <c r="C22" s="245"/>
      <c r="D22" s="165"/>
      <c r="E22" s="166"/>
      <c r="F22" s="246"/>
      <c r="G22" s="238"/>
      <c r="H22" s="238"/>
      <c r="I22" s="238"/>
      <c r="J22" s="238"/>
      <c r="K22" s="239"/>
      <c r="L22" s="235"/>
      <c r="M22" s="231"/>
      <c r="N22" s="231"/>
      <c r="O22" s="288" t="s">
        <v>132</v>
      </c>
      <c r="P22" s="165"/>
      <c r="Q22" s="166"/>
      <c r="R22" s="19" t="s">
        <v>7</v>
      </c>
      <c r="S22" s="231" t="s">
        <v>61</v>
      </c>
      <c r="T22" s="231"/>
      <c r="U22" s="21" t="s">
        <v>7</v>
      </c>
      <c r="V22" s="231" t="s">
        <v>62</v>
      </c>
      <c r="W22" s="231"/>
      <c r="Z22" s="38"/>
      <c r="AA22" s="34"/>
      <c r="AC22" t="s">
        <v>72</v>
      </c>
      <c r="AE22" s="25">
        <v>22</v>
      </c>
      <c r="AF22" s="25">
        <v>2041</v>
      </c>
      <c r="AG22" s="25">
        <v>22</v>
      </c>
      <c r="AJ22" t="s">
        <v>188</v>
      </c>
    </row>
    <row r="23" spans="1:36" ht="10.95" customHeight="1" x14ac:dyDescent="0.45">
      <c r="A23" s="276"/>
      <c r="B23" s="286"/>
      <c r="C23" s="240" t="s">
        <v>65</v>
      </c>
      <c r="D23" s="241"/>
      <c r="E23" s="241"/>
      <c r="F23" s="242"/>
      <c r="G23" s="242"/>
      <c r="H23" s="243" t="s">
        <v>66</v>
      </c>
      <c r="I23" s="198" t="s">
        <v>142</v>
      </c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244"/>
      <c r="AA23" s="34"/>
      <c r="AC23" t="s">
        <v>73</v>
      </c>
      <c r="AE23" s="25">
        <v>23</v>
      </c>
      <c r="AF23" s="25">
        <v>2042</v>
      </c>
      <c r="AG23" s="25">
        <v>23</v>
      </c>
      <c r="AJ23" t="s">
        <v>189</v>
      </c>
    </row>
    <row r="24" spans="1:36" ht="10.95" customHeight="1" x14ac:dyDescent="0.45">
      <c r="A24" s="276"/>
      <c r="B24" s="286"/>
      <c r="C24" s="240"/>
      <c r="D24" s="241"/>
      <c r="E24" s="241"/>
      <c r="F24" s="242"/>
      <c r="G24" s="242"/>
      <c r="H24" s="243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244"/>
      <c r="AA24" s="34"/>
      <c r="AC24" t="s">
        <v>75</v>
      </c>
      <c r="AE24" s="25">
        <v>24</v>
      </c>
      <c r="AF24" s="25">
        <v>2043</v>
      </c>
      <c r="AG24" s="25">
        <v>24</v>
      </c>
      <c r="AJ24" t="s">
        <v>190</v>
      </c>
    </row>
    <row r="25" spans="1:36" ht="10.95" customHeight="1" x14ac:dyDescent="0.45">
      <c r="A25" s="276"/>
      <c r="B25" s="286"/>
      <c r="C25" s="240" t="s">
        <v>69</v>
      </c>
      <c r="D25" s="241"/>
      <c r="E25" s="241"/>
      <c r="F25" s="242"/>
      <c r="G25" s="242"/>
      <c r="H25" s="243" t="s">
        <v>66</v>
      </c>
      <c r="I25" s="198" t="s">
        <v>143</v>
      </c>
      <c r="J25" s="198"/>
      <c r="K25" s="198"/>
      <c r="L25" s="198"/>
      <c r="M25" s="198"/>
      <c r="N25" s="198"/>
      <c r="O25" s="198"/>
      <c r="P25" s="198"/>
      <c r="Q25" s="198"/>
      <c r="R25" s="301" t="s">
        <v>70</v>
      </c>
      <c r="S25" s="197"/>
      <c r="T25" s="197"/>
      <c r="U25" s="197"/>
      <c r="V25" s="197"/>
      <c r="W25" s="197"/>
      <c r="X25" s="197"/>
      <c r="Y25" s="197"/>
      <c r="Z25" s="180" t="s">
        <v>71</v>
      </c>
      <c r="AA25" s="34"/>
      <c r="AC25" t="s">
        <v>76</v>
      </c>
      <c r="AE25" s="25">
        <v>25</v>
      </c>
      <c r="AF25" s="25">
        <v>2044</v>
      </c>
      <c r="AG25" s="25">
        <v>25</v>
      </c>
      <c r="AJ25" t="s">
        <v>191</v>
      </c>
    </row>
    <row r="26" spans="1:36" ht="10.95" customHeight="1" x14ac:dyDescent="0.45">
      <c r="A26" s="276"/>
      <c r="B26" s="286"/>
      <c r="C26" s="240"/>
      <c r="D26" s="241"/>
      <c r="E26" s="241"/>
      <c r="F26" s="242"/>
      <c r="G26" s="242"/>
      <c r="H26" s="243"/>
      <c r="I26" s="198"/>
      <c r="J26" s="198"/>
      <c r="K26" s="198"/>
      <c r="L26" s="198"/>
      <c r="M26" s="198"/>
      <c r="N26" s="198"/>
      <c r="O26" s="198"/>
      <c r="P26" s="198"/>
      <c r="Q26" s="198"/>
      <c r="R26" s="301"/>
      <c r="S26" s="197"/>
      <c r="T26" s="197"/>
      <c r="U26" s="197"/>
      <c r="V26" s="197"/>
      <c r="W26" s="197"/>
      <c r="X26" s="197"/>
      <c r="Y26" s="197"/>
      <c r="Z26" s="180"/>
      <c r="AC26" t="s">
        <v>80</v>
      </c>
      <c r="AE26" s="25">
        <v>26</v>
      </c>
      <c r="AF26" s="25">
        <v>2045</v>
      </c>
      <c r="AG26" s="25">
        <v>26</v>
      </c>
      <c r="AJ26" t="s">
        <v>192</v>
      </c>
    </row>
    <row r="27" spans="1:36" ht="10.95" customHeight="1" x14ac:dyDescent="0.45">
      <c r="A27" s="276"/>
      <c r="B27" s="286"/>
      <c r="C27" s="293" t="s">
        <v>74</v>
      </c>
      <c r="D27" s="294"/>
      <c r="E27" s="294"/>
      <c r="F27" s="295"/>
      <c r="G27" s="295"/>
      <c r="H27" s="288" t="s">
        <v>66</v>
      </c>
      <c r="I27" s="297" t="s">
        <v>144</v>
      </c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8"/>
      <c r="AC27" t="s">
        <v>81</v>
      </c>
      <c r="AE27" s="25">
        <v>27</v>
      </c>
      <c r="AF27" s="25">
        <v>2046</v>
      </c>
      <c r="AG27" s="25">
        <v>27</v>
      </c>
    </row>
    <row r="28" spans="1:36" ht="10.95" customHeight="1" x14ac:dyDescent="0.45">
      <c r="A28" s="278"/>
      <c r="B28" s="287"/>
      <c r="C28" s="140"/>
      <c r="D28" s="139"/>
      <c r="E28" s="139"/>
      <c r="F28" s="296"/>
      <c r="G28" s="296"/>
      <c r="H28" s="217"/>
      <c r="I28" s="299" t="s">
        <v>145</v>
      </c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300"/>
      <c r="AA28" s="39"/>
      <c r="AC28" t="s">
        <v>82</v>
      </c>
      <c r="AE28" s="25">
        <v>28</v>
      </c>
      <c r="AF28" s="25">
        <v>2047</v>
      </c>
      <c r="AG28" s="25">
        <v>28</v>
      </c>
    </row>
    <row r="29" spans="1:36" ht="22.2" customHeight="1" x14ac:dyDescent="0.45">
      <c r="A29" s="181" t="s">
        <v>200</v>
      </c>
      <c r="B29" s="285"/>
      <c r="C29" s="40" t="s">
        <v>97</v>
      </c>
      <c r="D29" s="363"/>
      <c r="E29" s="364"/>
      <c r="F29" s="364"/>
      <c r="G29" s="364"/>
      <c r="H29" s="364"/>
      <c r="I29" s="365" t="s">
        <v>98</v>
      </c>
      <c r="J29" s="365"/>
      <c r="K29" s="54"/>
      <c r="L29" s="54"/>
      <c r="M29" s="54"/>
      <c r="N29" s="54"/>
      <c r="O29" s="61" t="s">
        <v>99</v>
      </c>
      <c r="P29" s="366"/>
      <c r="Q29" s="366"/>
      <c r="R29" s="366"/>
      <c r="S29" s="366"/>
      <c r="T29" s="366"/>
      <c r="U29" s="366"/>
      <c r="V29" s="367" t="s">
        <v>100</v>
      </c>
      <c r="W29" s="365"/>
      <c r="X29" s="54"/>
      <c r="Y29" s="54"/>
      <c r="Z29" s="55"/>
      <c r="AC29" t="s">
        <v>85</v>
      </c>
      <c r="AE29" s="25">
        <v>29</v>
      </c>
      <c r="AF29" s="25">
        <v>2048</v>
      </c>
      <c r="AG29" s="25">
        <v>29</v>
      </c>
    </row>
    <row r="30" spans="1:36" ht="22.2" customHeight="1" x14ac:dyDescent="0.45">
      <c r="A30" s="276"/>
      <c r="B30" s="286"/>
      <c r="C30" s="316" t="s">
        <v>146</v>
      </c>
      <c r="D30" s="316"/>
      <c r="E30" s="317"/>
      <c r="F30" s="318" t="s">
        <v>147</v>
      </c>
      <c r="G30" s="319"/>
      <c r="H30" s="52"/>
      <c r="I30" s="52"/>
      <c r="J30" s="52"/>
      <c r="K30" s="52"/>
      <c r="L30" s="52"/>
      <c r="M30" s="52"/>
      <c r="N30" s="53"/>
      <c r="O30" s="232" t="s">
        <v>102</v>
      </c>
      <c r="P30" s="320"/>
      <c r="Q30" s="320"/>
      <c r="R30" s="17" t="s">
        <v>7</v>
      </c>
      <c r="S30" s="321" t="s">
        <v>103</v>
      </c>
      <c r="T30" s="321"/>
      <c r="U30" s="18" t="s">
        <v>7</v>
      </c>
      <c r="V30" s="321" t="s">
        <v>104</v>
      </c>
      <c r="W30" s="321"/>
      <c r="X30" s="104"/>
      <c r="Y30" s="104"/>
      <c r="Z30" s="105"/>
      <c r="AC30" t="s">
        <v>86</v>
      </c>
      <c r="AE30" s="25">
        <v>30</v>
      </c>
      <c r="AF30" s="25">
        <v>2049</v>
      </c>
      <c r="AG30" s="25">
        <v>30</v>
      </c>
    </row>
    <row r="31" spans="1:36" ht="9" customHeight="1" x14ac:dyDescent="0.45">
      <c r="A31" s="276"/>
      <c r="B31" s="286"/>
      <c r="C31" s="75" t="s">
        <v>194</v>
      </c>
      <c r="D31" s="76"/>
      <c r="E31" s="76"/>
      <c r="F31" s="76"/>
      <c r="G31" s="77"/>
      <c r="H31" s="81"/>
      <c r="I31" s="82"/>
      <c r="J31" s="82"/>
      <c r="K31" s="82"/>
      <c r="L31" s="82"/>
      <c r="M31" s="82"/>
      <c r="N31" s="85" t="s">
        <v>39</v>
      </c>
      <c r="O31" s="89" t="s">
        <v>195</v>
      </c>
      <c r="P31" s="76"/>
      <c r="Q31" s="76"/>
      <c r="R31" s="76"/>
      <c r="S31" s="77"/>
      <c r="T31" s="16" t="s">
        <v>7</v>
      </c>
      <c r="U31" s="59" t="s">
        <v>106</v>
      </c>
      <c r="V31" s="81"/>
      <c r="W31" s="82"/>
      <c r="X31" s="82"/>
      <c r="Y31" s="82"/>
      <c r="Z31" s="87" t="s">
        <v>39</v>
      </c>
      <c r="AA31" s="25"/>
      <c r="AB31" s="30"/>
      <c r="AC31" t="s">
        <v>89</v>
      </c>
      <c r="AE31" s="25">
        <v>31</v>
      </c>
      <c r="AF31" s="25">
        <v>2050</v>
      </c>
      <c r="AG31" s="25">
        <v>31</v>
      </c>
    </row>
    <row r="32" spans="1:36" ht="9" customHeight="1" x14ac:dyDescent="0.45">
      <c r="A32" s="276"/>
      <c r="B32" s="286"/>
      <c r="C32" s="78"/>
      <c r="D32" s="79"/>
      <c r="E32" s="79"/>
      <c r="F32" s="79"/>
      <c r="G32" s="80"/>
      <c r="H32" s="83"/>
      <c r="I32" s="84"/>
      <c r="J32" s="84"/>
      <c r="K32" s="84"/>
      <c r="L32" s="84"/>
      <c r="M32" s="84"/>
      <c r="N32" s="86"/>
      <c r="O32" s="90"/>
      <c r="P32" s="79"/>
      <c r="Q32" s="79"/>
      <c r="R32" s="79"/>
      <c r="S32" s="80"/>
      <c r="T32" s="17" t="s">
        <v>7</v>
      </c>
      <c r="U32" s="60" t="s">
        <v>136</v>
      </c>
      <c r="V32" s="83"/>
      <c r="W32" s="84"/>
      <c r="X32" s="84"/>
      <c r="Y32" s="84"/>
      <c r="Z32" s="88"/>
      <c r="AA32" s="25"/>
      <c r="AB32" s="30"/>
      <c r="AC32" t="s">
        <v>91</v>
      </c>
      <c r="AG32" s="25">
        <v>32</v>
      </c>
    </row>
    <row r="33" spans="1:40" ht="9" customHeight="1" x14ac:dyDescent="0.45">
      <c r="A33" s="276"/>
      <c r="B33" s="286"/>
      <c r="C33" s="70"/>
      <c r="D33" s="71"/>
      <c r="E33" s="71"/>
      <c r="F33" s="66" t="s">
        <v>108</v>
      </c>
      <c r="G33" s="67"/>
      <c r="H33" s="16" t="s">
        <v>7</v>
      </c>
      <c r="I33" s="59" t="s">
        <v>106</v>
      </c>
      <c r="J33" s="81"/>
      <c r="K33" s="82"/>
      <c r="L33" s="82"/>
      <c r="M33" s="82"/>
      <c r="N33" s="85" t="s">
        <v>39</v>
      </c>
      <c r="O33" s="372" t="s">
        <v>109</v>
      </c>
      <c r="P33" s="373"/>
      <c r="Q33" s="91" t="s">
        <v>7</v>
      </c>
      <c r="R33" s="93" t="s">
        <v>110</v>
      </c>
      <c r="S33" s="374"/>
      <c r="T33" s="91" t="s">
        <v>7</v>
      </c>
      <c r="U33" s="93" t="s">
        <v>111</v>
      </c>
      <c r="V33" s="93"/>
      <c r="W33" s="95" t="s">
        <v>112</v>
      </c>
      <c r="X33" s="97"/>
      <c r="Y33" s="97"/>
      <c r="Z33" s="87" t="s">
        <v>113</v>
      </c>
      <c r="AC33" t="s">
        <v>95</v>
      </c>
      <c r="AG33" s="25">
        <v>33</v>
      </c>
    </row>
    <row r="34" spans="1:40" ht="9" customHeight="1" x14ac:dyDescent="0.45">
      <c r="A34" s="276"/>
      <c r="B34" s="286"/>
      <c r="C34" s="72"/>
      <c r="D34" s="73"/>
      <c r="E34" s="73"/>
      <c r="F34" s="68"/>
      <c r="G34" s="69"/>
      <c r="H34" s="17" t="s">
        <v>7</v>
      </c>
      <c r="I34" s="60" t="s">
        <v>136</v>
      </c>
      <c r="J34" s="83"/>
      <c r="K34" s="84"/>
      <c r="L34" s="84"/>
      <c r="M34" s="84"/>
      <c r="N34" s="86"/>
      <c r="O34" s="232"/>
      <c r="P34" s="320"/>
      <c r="Q34" s="92"/>
      <c r="R34" s="94"/>
      <c r="S34" s="375"/>
      <c r="T34" s="92"/>
      <c r="U34" s="94"/>
      <c r="V34" s="94"/>
      <c r="W34" s="96"/>
      <c r="X34" s="98"/>
      <c r="Y34" s="98"/>
      <c r="Z34" s="88"/>
      <c r="AC34" t="s">
        <v>96</v>
      </c>
      <c r="AG34" s="25">
        <v>34</v>
      </c>
    </row>
    <row r="35" spans="1:40" ht="9" customHeight="1" x14ac:dyDescent="0.45">
      <c r="A35" s="276"/>
      <c r="B35" s="286"/>
      <c r="C35" s="70"/>
      <c r="D35" s="71"/>
      <c r="E35" s="71"/>
      <c r="F35" s="66" t="s">
        <v>108</v>
      </c>
      <c r="G35" s="67"/>
      <c r="H35" s="16" t="s">
        <v>7</v>
      </c>
      <c r="I35" s="59" t="s">
        <v>106</v>
      </c>
      <c r="J35" s="81"/>
      <c r="K35" s="82"/>
      <c r="L35" s="82"/>
      <c r="M35" s="82"/>
      <c r="N35" s="101" t="s">
        <v>39</v>
      </c>
      <c r="O35" s="376"/>
      <c r="P35" s="71"/>
      <c r="Q35" s="71"/>
      <c r="R35" s="66" t="s">
        <v>115</v>
      </c>
      <c r="S35" s="67"/>
      <c r="T35" s="16" t="s">
        <v>7</v>
      </c>
      <c r="U35" s="59" t="s">
        <v>106</v>
      </c>
      <c r="V35" s="81"/>
      <c r="W35" s="82"/>
      <c r="X35" s="82"/>
      <c r="Y35" s="82"/>
      <c r="Z35" s="87" t="s">
        <v>39</v>
      </c>
      <c r="AC35" t="s">
        <v>101</v>
      </c>
      <c r="AG35" s="25">
        <v>35</v>
      </c>
    </row>
    <row r="36" spans="1:40" ht="9" customHeight="1" x14ac:dyDescent="0.45">
      <c r="A36" s="276"/>
      <c r="B36" s="286"/>
      <c r="C36" s="72"/>
      <c r="D36" s="73"/>
      <c r="E36" s="73"/>
      <c r="F36" s="68"/>
      <c r="G36" s="69"/>
      <c r="H36" s="17" t="s">
        <v>7</v>
      </c>
      <c r="I36" s="60" t="s">
        <v>136</v>
      </c>
      <c r="J36" s="83"/>
      <c r="K36" s="84"/>
      <c r="L36" s="84"/>
      <c r="M36" s="84"/>
      <c r="N36" s="102"/>
      <c r="O36" s="234"/>
      <c r="P36" s="73"/>
      <c r="Q36" s="73"/>
      <c r="R36" s="68"/>
      <c r="S36" s="69"/>
      <c r="T36" s="17" t="s">
        <v>7</v>
      </c>
      <c r="U36" s="60" t="s">
        <v>136</v>
      </c>
      <c r="V36" s="83"/>
      <c r="W36" s="84"/>
      <c r="X36" s="84"/>
      <c r="Y36" s="84"/>
      <c r="Z36" s="88"/>
      <c r="AC36" t="s">
        <v>105</v>
      </c>
      <c r="AG36" s="25">
        <v>36</v>
      </c>
    </row>
    <row r="37" spans="1:40" ht="9" customHeight="1" x14ac:dyDescent="0.45">
      <c r="A37" s="276"/>
      <c r="B37" s="286"/>
      <c r="C37" s="70"/>
      <c r="D37" s="71"/>
      <c r="E37" s="71"/>
      <c r="F37" s="66" t="s">
        <v>108</v>
      </c>
      <c r="G37" s="66"/>
      <c r="H37" s="16" t="s">
        <v>7</v>
      </c>
      <c r="I37" s="59" t="s">
        <v>106</v>
      </c>
      <c r="J37" s="81"/>
      <c r="K37" s="82"/>
      <c r="L37" s="82"/>
      <c r="M37" s="82"/>
      <c r="N37" s="101" t="s">
        <v>39</v>
      </c>
      <c r="O37" s="376"/>
      <c r="P37" s="71"/>
      <c r="Q37" s="71"/>
      <c r="R37" s="66" t="s">
        <v>115</v>
      </c>
      <c r="S37" s="67"/>
      <c r="T37" s="16" t="s">
        <v>7</v>
      </c>
      <c r="U37" s="59" t="s">
        <v>106</v>
      </c>
      <c r="V37" s="81"/>
      <c r="W37" s="82"/>
      <c r="X37" s="82"/>
      <c r="Y37" s="82"/>
      <c r="Z37" s="87" t="s">
        <v>39</v>
      </c>
      <c r="AA37" s="25"/>
      <c r="AC37" t="s">
        <v>107</v>
      </c>
      <c r="AG37" s="25">
        <v>37</v>
      </c>
    </row>
    <row r="38" spans="1:40" ht="10.95" customHeight="1" x14ac:dyDescent="0.45">
      <c r="A38" s="278"/>
      <c r="B38" s="287"/>
      <c r="C38" s="72"/>
      <c r="D38" s="73"/>
      <c r="E38" s="73"/>
      <c r="F38" s="74"/>
      <c r="G38" s="74"/>
      <c r="H38" s="17" t="s">
        <v>7</v>
      </c>
      <c r="I38" s="60" t="s">
        <v>136</v>
      </c>
      <c r="J38" s="83"/>
      <c r="K38" s="84"/>
      <c r="L38" s="84"/>
      <c r="M38" s="84"/>
      <c r="N38" s="103"/>
      <c r="O38" s="215"/>
      <c r="P38" s="216"/>
      <c r="Q38" s="216"/>
      <c r="R38" s="74"/>
      <c r="S38" s="99"/>
      <c r="T38" s="17" t="s">
        <v>7</v>
      </c>
      <c r="U38" s="60" t="s">
        <v>136</v>
      </c>
      <c r="V38" s="83"/>
      <c r="W38" s="84"/>
      <c r="X38" s="84"/>
      <c r="Y38" s="84"/>
      <c r="Z38" s="100"/>
      <c r="AA38" s="25"/>
      <c r="AC38" t="s">
        <v>114</v>
      </c>
      <c r="AG38" s="25">
        <v>38</v>
      </c>
    </row>
    <row r="39" spans="1:40" ht="10.95" customHeight="1" x14ac:dyDescent="0.45">
      <c r="A39" s="306" t="s">
        <v>83</v>
      </c>
      <c r="B39" s="163"/>
      <c r="C39" s="181" t="s">
        <v>84</v>
      </c>
      <c r="D39" s="182"/>
      <c r="E39" s="183"/>
      <c r="F39" s="307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9"/>
      <c r="AA39" s="25"/>
      <c r="AC39" t="s">
        <v>116</v>
      </c>
      <c r="AG39" s="25">
        <v>39</v>
      </c>
    </row>
    <row r="40" spans="1:40" ht="10.95" customHeight="1" x14ac:dyDescent="0.45">
      <c r="A40" s="306"/>
      <c r="B40" s="163"/>
      <c r="C40" s="313" t="s">
        <v>140</v>
      </c>
      <c r="D40" s="314"/>
      <c r="E40" s="315"/>
      <c r="F40" s="310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2"/>
      <c r="AA40" s="25"/>
      <c r="AC40" t="s">
        <v>117</v>
      </c>
      <c r="AG40" s="25">
        <v>40</v>
      </c>
    </row>
    <row r="41" spans="1:40" ht="10.95" customHeight="1" x14ac:dyDescent="0.45">
      <c r="A41" s="163"/>
      <c r="B41" s="163"/>
      <c r="C41" s="371" t="s">
        <v>87</v>
      </c>
      <c r="D41" s="325"/>
      <c r="E41" s="326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322"/>
      <c r="R41" s="324" t="s">
        <v>88</v>
      </c>
      <c r="S41" s="325"/>
      <c r="T41" s="326"/>
      <c r="U41" s="328"/>
      <c r="V41" s="329"/>
      <c r="W41" s="329"/>
      <c r="X41" s="329"/>
      <c r="Y41" s="329"/>
      <c r="Z41" s="330"/>
      <c r="AA41" s="25"/>
      <c r="AC41" t="s">
        <v>118</v>
      </c>
      <c r="AG41" s="25">
        <v>41</v>
      </c>
      <c r="AI41" s="25" t="s">
        <v>161</v>
      </c>
      <c r="AK41" s="25" t="s">
        <v>162</v>
      </c>
      <c r="AL41" s="25" t="s">
        <v>163</v>
      </c>
      <c r="AM41" s="25" t="s">
        <v>164</v>
      </c>
      <c r="AN41" s="25" t="s">
        <v>165</v>
      </c>
    </row>
    <row r="42" spans="1:40" ht="10.95" customHeight="1" x14ac:dyDescent="0.45">
      <c r="A42" s="163"/>
      <c r="B42" s="163"/>
      <c r="C42" s="184" t="s">
        <v>90</v>
      </c>
      <c r="D42" s="185"/>
      <c r="E42" s="186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23"/>
      <c r="R42" s="327"/>
      <c r="S42" s="185"/>
      <c r="T42" s="186"/>
      <c r="U42" s="331"/>
      <c r="V42" s="332"/>
      <c r="W42" s="332"/>
      <c r="X42" s="332"/>
      <c r="Y42" s="332"/>
      <c r="Z42" s="333"/>
      <c r="AA42" s="24"/>
      <c r="AC42" t="s">
        <v>120</v>
      </c>
      <c r="AG42" s="25">
        <v>42</v>
      </c>
      <c r="AI42" s="56" t="b">
        <f>IF(OR($D46&lt;&gt;"",$E46&lt;&gt;"",$F46&lt;&gt;"",$G46&lt;&gt;"",$H46&lt;&gt;"",$I46&lt;&gt;"",$J46&lt;&gt;"",$K46&lt;&gt;"",$L46&lt;&gt;"",$N46&lt;&gt;"",$C46&lt;&gt;"",$M46&lt;&gt;""),TRUE,FALSE)</f>
        <v>0</v>
      </c>
      <c r="AJ42" s="25" t="s">
        <v>166</v>
      </c>
      <c r="AK42" s="57" t="e">
        <f>VALUE(C46&amp;D46&amp;E46&amp;F46&amp;G46&amp;H46&amp;I46&amp;J46&amp;K46&amp;L46&amp;M46&amp;N46)</f>
        <v>#VALUE!</v>
      </c>
      <c r="AL42" s="56" t="e">
        <f>LEN(AK42)</f>
        <v>#VALUE!</v>
      </c>
      <c r="AM42" s="56" t="e">
        <f>IF(AND(LEN(AK42)=12,VALUE(RIGHT(AK42,1))=CHOOSE(11-MOD(SUMPRODUCT(MID(TEXT(AK42,"000000000000″"),{1,2,3,4,5,6,7,8,9,10,11},1)*{6,5,4,3,2,7,6,5,4,3,2}),11),1,2,3,4,5,6,7,8,9,0,0)),"OK","NG")</f>
        <v>#VALUE!</v>
      </c>
      <c r="AN42" s="56" t="e">
        <f>IF(AND(AL42=12,AM42="OK"),TRUE,FALSE)</f>
        <v>#VALUE!</v>
      </c>
    </row>
    <row r="43" spans="1:40" ht="10.95" customHeight="1" x14ac:dyDescent="0.45">
      <c r="A43" s="163"/>
      <c r="B43" s="163"/>
      <c r="C43" s="276" t="s">
        <v>92</v>
      </c>
      <c r="D43" s="277"/>
      <c r="E43" s="334"/>
      <c r="F43" s="335"/>
      <c r="G43" s="336"/>
      <c r="H43" s="336"/>
      <c r="I43" s="99" t="s">
        <v>17</v>
      </c>
      <c r="J43" s="215"/>
      <c r="K43" s="216"/>
      <c r="L43" s="99" t="s">
        <v>18</v>
      </c>
      <c r="M43" s="215"/>
      <c r="N43" s="216"/>
      <c r="O43" s="74" t="s">
        <v>35</v>
      </c>
      <c r="P43" s="369" t="s">
        <v>93</v>
      </c>
      <c r="Q43" s="162"/>
      <c r="R43" s="358"/>
      <c r="S43" s="359"/>
      <c r="T43" s="359"/>
      <c r="U43" s="359"/>
      <c r="V43" s="360"/>
      <c r="W43" s="341" t="s">
        <v>94</v>
      </c>
      <c r="X43" s="342"/>
      <c r="Y43" s="14" t="s">
        <v>7</v>
      </c>
      <c r="Z43" s="41" t="s">
        <v>61</v>
      </c>
      <c r="AA43" s="24"/>
      <c r="AC43" t="s">
        <v>121</v>
      </c>
      <c r="AG43" s="25">
        <v>43</v>
      </c>
    </row>
    <row r="44" spans="1:40" ht="10.95" customHeight="1" x14ac:dyDescent="0.45">
      <c r="A44" s="163"/>
      <c r="B44" s="163"/>
      <c r="C44" s="345" t="s">
        <v>141</v>
      </c>
      <c r="D44" s="346"/>
      <c r="E44" s="347"/>
      <c r="F44" s="215"/>
      <c r="G44" s="216"/>
      <c r="H44" s="216"/>
      <c r="I44" s="337"/>
      <c r="J44" s="338"/>
      <c r="K44" s="339"/>
      <c r="L44" s="337"/>
      <c r="M44" s="338"/>
      <c r="N44" s="339"/>
      <c r="O44" s="368"/>
      <c r="P44" s="370"/>
      <c r="Q44" s="164"/>
      <c r="R44" s="129"/>
      <c r="S44" s="361"/>
      <c r="T44" s="361"/>
      <c r="U44" s="361"/>
      <c r="V44" s="362"/>
      <c r="W44" s="343"/>
      <c r="X44" s="344"/>
      <c r="Y44" s="15" t="s">
        <v>7</v>
      </c>
      <c r="Z44" s="42" t="s">
        <v>62</v>
      </c>
      <c r="AA44" s="24"/>
      <c r="AC44" t="s">
        <v>122</v>
      </c>
      <c r="AG44" s="25">
        <v>44</v>
      </c>
    </row>
    <row r="45" spans="1:40" ht="12" customHeight="1" x14ac:dyDescent="0.45">
      <c r="A45" s="348" t="s">
        <v>126</v>
      </c>
      <c r="B45" s="349"/>
      <c r="C45" s="350" t="s">
        <v>126</v>
      </c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2" t="s">
        <v>127</v>
      </c>
      <c r="P45" s="351"/>
      <c r="Q45" s="351"/>
      <c r="R45" s="351"/>
      <c r="S45" s="351"/>
      <c r="T45" s="351"/>
      <c r="U45" s="351"/>
      <c r="V45" s="353"/>
      <c r="W45" s="354" t="s">
        <v>128</v>
      </c>
      <c r="X45" s="355"/>
      <c r="Y45" s="355"/>
      <c r="Z45" s="355"/>
      <c r="AA45" s="24"/>
      <c r="AC45" t="s">
        <v>123</v>
      </c>
      <c r="AG45" s="25">
        <v>45</v>
      </c>
    </row>
    <row r="46" spans="1:40" ht="19.95" customHeight="1" x14ac:dyDescent="0.45">
      <c r="A46" s="349"/>
      <c r="B46" s="349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6"/>
      <c r="O46" s="356"/>
      <c r="P46" s="174"/>
      <c r="Q46" s="174"/>
      <c r="R46" s="174"/>
      <c r="S46" s="174"/>
      <c r="T46" s="174"/>
      <c r="U46" s="174"/>
      <c r="V46" s="357"/>
      <c r="W46" s="174"/>
      <c r="X46" s="174"/>
      <c r="Y46" s="174"/>
      <c r="Z46" s="124"/>
      <c r="AC46" t="s">
        <v>124</v>
      </c>
      <c r="AG46" s="25">
        <v>46</v>
      </c>
    </row>
    <row r="47" spans="1:40" ht="13.95" customHeight="1" x14ac:dyDescent="0.45">
      <c r="A47" s="303" t="s">
        <v>119</v>
      </c>
      <c r="B47" s="304"/>
      <c r="C47" s="304"/>
      <c r="D47" s="305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1"/>
      <c r="AC47" t="s">
        <v>125</v>
      </c>
      <c r="AG47" s="25">
        <v>47</v>
      </c>
    </row>
    <row r="48" spans="1:40" ht="15" customHeight="1" thickBot="1" x14ac:dyDescent="0.5">
      <c r="A48" s="44" t="s">
        <v>201</v>
      </c>
      <c r="B48" s="45" t="s">
        <v>202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6"/>
      <c r="AG48" s="25">
        <v>48</v>
      </c>
    </row>
    <row r="49" spans="1:33" ht="15" customHeight="1" thickBot="1" x14ac:dyDescent="0.5">
      <c r="A49" s="44" t="s">
        <v>201</v>
      </c>
      <c r="B49" s="45" t="s">
        <v>197</v>
      </c>
      <c r="C49" s="45"/>
      <c r="D49" s="45"/>
      <c r="E49" s="45"/>
      <c r="F49" s="45"/>
      <c r="G49" s="45"/>
      <c r="H49" s="45"/>
      <c r="I49" s="64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6"/>
      <c r="AG49" s="25">
        <v>49</v>
      </c>
    </row>
    <row r="50" spans="1:33" ht="15" customHeight="1" x14ac:dyDescent="0.45">
      <c r="A50" s="44"/>
      <c r="B50" s="45" t="s">
        <v>198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6"/>
      <c r="AG50" s="25">
        <v>50</v>
      </c>
    </row>
    <row r="51" spans="1:33" ht="15" customHeight="1" x14ac:dyDescent="0.45">
      <c r="A51" s="47"/>
      <c r="B51" s="65" t="s">
        <v>199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9"/>
      <c r="AG51" s="25">
        <v>51</v>
      </c>
    </row>
    <row r="52" spans="1:33" ht="15" customHeight="1" x14ac:dyDescent="0.45">
      <c r="AG52" s="25">
        <v>52</v>
      </c>
    </row>
    <row r="53" spans="1:33" ht="15" customHeight="1" x14ac:dyDescent="0.45">
      <c r="AG53" s="25">
        <v>53</v>
      </c>
    </row>
    <row r="54" spans="1:33" ht="15" customHeight="1" x14ac:dyDescent="0.45">
      <c r="AG54" s="25">
        <v>54</v>
      </c>
    </row>
    <row r="55" spans="1:33" ht="15" customHeight="1" x14ac:dyDescent="0.45">
      <c r="AG55" s="25">
        <v>55</v>
      </c>
    </row>
    <row r="56" spans="1:33" ht="15" customHeight="1" x14ac:dyDescent="0.45">
      <c r="AG56" s="25">
        <v>56</v>
      </c>
    </row>
    <row r="57" spans="1:33" ht="15" customHeight="1" x14ac:dyDescent="0.45">
      <c r="AG57" s="25">
        <v>57</v>
      </c>
    </row>
    <row r="58" spans="1:33" ht="15" customHeight="1" x14ac:dyDescent="0.45">
      <c r="AG58" s="25">
        <v>58</v>
      </c>
    </row>
    <row r="59" spans="1:33" ht="15" customHeight="1" x14ac:dyDescent="0.45">
      <c r="AG59" s="25">
        <v>59</v>
      </c>
    </row>
    <row r="60" spans="1:33" ht="15" customHeight="1" x14ac:dyDescent="0.45">
      <c r="AG60" s="25">
        <v>60</v>
      </c>
    </row>
    <row r="61" spans="1:33" ht="15" customHeight="1" x14ac:dyDescent="0.45">
      <c r="AG61" s="25">
        <v>61</v>
      </c>
    </row>
    <row r="62" spans="1:33" ht="15" customHeight="1" x14ac:dyDescent="0.45">
      <c r="AG62" s="25">
        <v>62</v>
      </c>
    </row>
    <row r="63" spans="1:33" ht="15" customHeight="1" x14ac:dyDescent="0.45">
      <c r="AG63" s="25">
        <v>63</v>
      </c>
    </row>
    <row r="64" spans="1:33" ht="15" customHeight="1" x14ac:dyDescent="0.45">
      <c r="AG64" s="25">
        <v>64</v>
      </c>
    </row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  <row r="78" ht="15" customHeight="1" x14ac:dyDescent="0.45"/>
    <row r="79" ht="15" customHeight="1" x14ac:dyDescent="0.45"/>
    <row r="80" ht="15" customHeight="1" x14ac:dyDescent="0.45"/>
    <row r="81" ht="15" customHeight="1" x14ac:dyDescent="0.45"/>
    <row r="82" ht="15" customHeight="1" x14ac:dyDescent="0.45"/>
    <row r="83" ht="15" customHeight="1" x14ac:dyDescent="0.45"/>
    <row r="84" ht="15" customHeight="1" x14ac:dyDescent="0.45"/>
    <row r="85" ht="15" customHeight="1" x14ac:dyDescent="0.45"/>
    <row r="86" ht="15" customHeight="1" x14ac:dyDescent="0.45"/>
    <row r="87" ht="15" customHeight="1" x14ac:dyDescent="0.45"/>
    <row r="88" ht="15" customHeight="1" x14ac:dyDescent="0.45"/>
    <row r="89" ht="15" customHeight="1" x14ac:dyDescent="0.45"/>
    <row r="90" ht="15" customHeight="1" x14ac:dyDescent="0.45"/>
    <row r="91" ht="15" customHeight="1" x14ac:dyDescent="0.45"/>
    <row r="92" ht="15" customHeight="1" x14ac:dyDescent="0.45"/>
    <row r="93" ht="15" customHeight="1" x14ac:dyDescent="0.45"/>
    <row r="94" ht="15" customHeight="1" x14ac:dyDescent="0.45"/>
    <row r="95" ht="15" customHeight="1" x14ac:dyDescent="0.45"/>
    <row r="96" ht="15" customHeight="1" x14ac:dyDescent="0.45"/>
    <row r="97" ht="15" customHeight="1" x14ac:dyDescent="0.45"/>
    <row r="98" ht="15" customHeight="1" x14ac:dyDescent="0.45"/>
    <row r="99" ht="15" customHeight="1" x14ac:dyDescent="0.45"/>
    <row r="100" ht="15" customHeight="1" x14ac:dyDescent="0.45"/>
    <row r="101" ht="15" customHeight="1" x14ac:dyDescent="0.45"/>
    <row r="102" ht="15" customHeight="1" x14ac:dyDescent="0.45"/>
    <row r="103" ht="15" customHeight="1" x14ac:dyDescent="0.45"/>
    <row r="104" ht="15" customHeight="1" x14ac:dyDescent="0.45"/>
    <row r="105" ht="15" customHeight="1" x14ac:dyDescent="0.45"/>
    <row r="106" ht="15" customHeight="1" x14ac:dyDescent="0.45"/>
    <row r="107" ht="15" customHeight="1" x14ac:dyDescent="0.45"/>
    <row r="108" ht="15" customHeight="1" x14ac:dyDescent="0.45"/>
    <row r="109" ht="15" customHeight="1" x14ac:dyDescent="0.45"/>
    <row r="110" ht="15" customHeight="1" x14ac:dyDescent="0.45"/>
    <row r="111" ht="15" customHeight="1" x14ac:dyDescent="0.45"/>
    <row r="112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  <row r="152" ht="15" customHeight="1" x14ac:dyDescent="0.45"/>
    <row r="153" ht="15" customHeight="1" x14ac:dyDescent="0.45"/>
    <row r="154" ht="15" customHeight="1" x14ac:dyDescent="0.45"/>
    <row r="155" ht="15" customHeight="1" x14ac:dyDescent="0.45"/>
    <row r="156" ht="15" customHeight="1" x14ac:dyDescent="0.45"/>
    <row r="157" ht="15" customHeight="1" x14ac:dyDescent="0.45"/>
    <row r="158" ht="15" customHeight="1" x14ac:dyDescent="0.45"/>
    <row r="159" ht="15" customHeight="1" x14ac:dyDescent="0.45"/>
    <row r="160" ht="15" customHeight="1" x14ac:dyDescent="0.45"/>
    <row r="161" ht="15" customHeight="1" x14ac:dyDescent="0.45"/>
    <row r="162" ht="15" customHeight="1" x14ac:dyDescent="0.45"/>
    <row r="163" ht="15" customHeight="1" x14ac:dyDescent="0.45"/>
    <row r="164" ht="15" customHeight="1" x14ac:dyDescent="0.45"/>
    <row r="165" ht="15" customHeight="1" x14ac:dyDescent="0.45"/>
    <row r="166" ht="15" customHeight="1" x14ac:dyDescent="0.45"/>
    <row r="167" ht="15" customHeight="1" x14ac:dyDescent="0.45"/>
    <row r="168" ht="15" customHeight="1" x14ac:dyDescent="0.45"/>
    <row r="169" ht="15" customHeight="1" x14ac:dyDescent="0.45"/>
    <row r="170" ht="15" customHeight="1" x14ac:dyDescent="0.45"/>
    <row r="171" ht="15" customHeight="1" x14ac:dyDescent="0.45"/>
    <row r="172" ht="15" customHeight="1" x14ac:dyDescent="0.45"/>
  </sheetData>
  <sheetProtection selectLockedCells="1"/>
  <dataConsolidate/>
  <mergeCells count="224">
    <mergeCell ref="A29:B38"/>
    <mergeCell ref="D29:H29"/>
    <mergeCell ref="I29:J29"/>
    <mergeCell ref="P29:U29"/>
    <mergeCell ref="V29:W29"/>
    <mergeCell ref="O43:O44"/>
    <mergeCell ref="P43:Q44"/>
    <mergeCell ref="P41:P42"/>
    <mergeCell ref="C41:E41"/>
    <mergeCell ref="F41:F42"/>
    <mergeCell ref="G41:G42"/>
    <mergeCell ref="H41:H42"/>
    <mergeCell ref="K41:K42"/>
    <mergeCell ref="L41:L42"/>
    <mergeCell ref="O41:O42"/>
    <mergeCell ref="M41:M42"/>
    <mergeCell ref="O33:P34"/>
    <mergeCell ref="Q33:Q34"/>
    <mergeCell ref="R33:S34"/>
    <mergeCell ref="J33:M34"/>
    <mergeCell ref="J35:M36"/>
    <mergeCell ref="J37:M38"/>
    <mergeCell ref="O35:Q36"/>
    <mergeCell ref="O37:Q38"/>
    <mergeCell ref="I43:I44"/>
    <mergeCell ref="J43:K44"/>
    <mergeCell ref="L43:L44"/>
    <mergeCell ref="N41:N42"/>
    <mergeCell ref="W43:X44"/>
    <mergeCell ref="C44:E44"/>
    <mergeCell ref="A45:B46"/>
    <mergeCell ref="M43:N44"/>
    <mergeCell ref="C45:N45"/>
    <mergeCell ref="O45:V45"/>
    <mergeCell ref="W45:Z45"/>
    <mergeCell ref="O46:V46"/>
    <mergeCell ref="W46:Z46"/>
    <mergeCell ref="R43:V44"/>
    <mergeCell ref="I41:I42"/>
    <mergeCell ref="J41:J42"/>
    <mergeCell ref="C27:E28"/>
    <mergeCell ref="F27:G28"/>
    <mergeCell ref="H27:H28"/>
    <mergeCell ref="I27:Z27"/>
    <mergeCell ref="I28:Z28"/>
    <mergeCell ref="K14:K15"/>
    <mergeCell ref="R25:R26"/>
    <mergeCell ref="O17:Q17"/>
    <mergeCell ref="A47:D47"/>
    <mergeCell ref="A39:B44"/>
    <mergeCell ref="C39:E39"/>
    <mergeCell ref="F39:Z40"/>
    <mergeCell ref="C40:E40"/>
    <mergeCell ref="C30:E30"/>
    <mergeCell ref="F30:G30"/>
    <mergeCell ref="O30:Q30"/>
    <mergeCell ref="S30:T30"/>
    <mergeCell ref="V30:W30"/>
    <mergeCell ref="Q41:Q42"/>
    <mergeCell ref="R41:T42"/>
    <mergeCell ref="U41:Z42"/>
    <mergeCell ref="C42:E42"/>
    <mergeCell ref="C43:E43"/>
    <mergeCell ref="F43:H44"/>
    <mergeCell ref="I17:J18"/>
    <mergeCell ref="K17:K18"/>
    <mergeCell ref="L17:M18"/>
    <mergeCell ref="N17:N18"/>
    <mergeCell ref="Q19:S19"/>
    <mergeCell ref="T19:Z20"/>
    <mergeCell ref="A14:B16"/>
    <mergeCell ref="C14:D15"/>
    <mergeCell ref="E14:E15"/>
    <mergeCell ref="F14:G15"/>
    <mergeCell ref="H14:H15"/>
    <mergeCell ref="I14:J15"/>
    <mergeCell ref="A17:B28"/>
    <mergeCell ref="M21:N22"/>
    <mergeCell ref="O22:Q22"/>
    <mergeCell ref="K19:K20"/>
    <mergeCell ref="L19:L20"/>
    <mergeCell ref="M19:M20"/>
    <mergeCell ref="N19:N20"/>
    <mergeCell ref="O19:O20"/>
    <mergeCell ref="P19:P20"/>
    <mergeCell ref="C25:E26"/>
    <mergeCell ref="F25:G26"/>
    <mergeCell ref="H25:H26"/>
    <mergeCell ref="C23:E24"/>
    <mergeCell ref="F23:G24"/>
    <mergeCell ref="H23:H24"/>
    <mergeCell ref="I23:Z24"/>
    <mergeCell ref="C21:E22"/>
    <mergeCell ref="F21:F22"/>
    <mergeCell ref="L14:M15"/>
    <mergeCell ref="N14:N15"/>
    <mergeCell ref="O14:P15"/>
    <mergeCell ref="Q14:Z14"/>
    <mergeCell ref="C17:D18"/>
    <mergeCell ref="C19:E20"/>
    <mergeCell ref="F19:F20"/>
    <mergeCell ref="G19:G20"/>
    <mergeCell ref="H19:H20"/>
    <mergeCell ref="I19:I20"/>
    <mergeCell ref="S18:U18"/>
    <mergeCell ref="W18:Z18"/>
    <mergeCell ref="S17:U17"/>
    <mergeCell ref="W17:Z17"/>
    <mergeCell ref="O18:Q18"/>
    <mergeCell ref="E17:E18"/>
    <mergeCell ref="F17:G18"/>
    <mergeCell ref="H17:H18"/>
    <mergeCell ref="J19:J20"/>
    <mergeCell ref="S22:T22"/>
    <mergeCell ref="V22:W22"/>
    <mergeCell ref="O21:P21"/>
    <mergeCell ref="R21:S21"/>
    <mergeCell ref="U21:V21"/>
    <mergeCell ref="L21:L22"/>
    <mergeCell ref="X21:Y21"/>
    <mergeCell ref="G21:K22"/>
    <mergeCell ref="O13:R13"/>
    <mergeCell ref="L11:M12"/>
    <mergeCell ref="N11:N12"/>
    <mergeCell ref="U13:V13"/>
    <mergeCell ref="W13:X13"/>
    <mergeCell ref="M13:N13"/>
    <mergeCell ref="O16:Q16"/>
    <mergeCell ref="R16:Z16"/>
    <mergeCell ref="G16:K16"/>
    <mergeCell ref="Z25:Z26"/>
    <mergeCell ref="A11:D12"/>
    <mergeCell ref="E11:E12"/>
    <mergeCell ref="F11:G12"/>
    <mergeCell ref="H11:H12"/>
    <mergeCell ref="I11:J12"/>
    <mergeCell ref="K11:K12"/>
    <mergeCell ref="A13:D13"/>
    <mergeCell ref="G13:H13"/>
    <mergeCell ref="J13:K13"/>
    <mergeCell ref="Q20:S20"/>
    <mergeCell ref="S25:Y26"/>
    <mergeCell ref="I25:Q26"/>
    <mergeCell ref="Y13:Z13"/>
    <mergeCell ref="O11:R12"/>
    <mergeCell ref="S11:S12"/>
    <mergeCell ref="T11:T12"/>
    <mergeCell ref="U11:U12"/>
    <mergeCell ref="V11:V12"/>
    <mergeCell ref="W11:W12"/>
    <mergeCell ref="X11:X12"/>
    <mergeCell ref="Y11:Y12"/>
    <mergeCell ref="Z11:Z12"/>
    <mergeCell ref="S13:T13"/>
    <mergeCell ref="A9:B10"/>
    <mergeCell ref="C9:E9"/>
    <mergeCell ref="F9:G9"/>
    <mergeCell ref="H9:S9"/>
    <mergeCell ref="T9:U9"/>
    <mergeCell ref="V9:Z9"/>
    <mergeCell ref="C10:E10"/>
    <mergeCell ref="F10:S10"/>
    <mergeCell ref="T10:Z10"/>
    <mergeCell ref="M4:N4"/>
    <mergeCell ref="O4:S4"/>
    <mergeCell ref="A8:B8"/>
    <mergeCell ref="G8:H8"/>
    <mergeCell ref="I8:J8"/>
    <mergeCell ref="L8:O8"/>
    <mergeCell ref="P8:Q8"/>
    <mergeCell ref="R8:Z8"/>
    <mergeCell ref="A6:D7"/>
    <mergeCell ref="E6:E7"/>
    <mergeCell ref="F6:J7"/>
    <mergeCell ref="K6:O7"/>
    <mergeCell ref="R6:S7"/>
    <mergeCell ref="V37:Y38"/>
    <mergeCell ref="X30:Z30"/>
    <mergeCell ref="C16:D16"/>
    <mergeCell ref="A1:D1"/>
    <mergeCell ref="E1:V1"/>
    <mergeCell ref="W1:Z1"/>
    <mergeCell ref="A2:D3"/>
    <mergeCell ref="E2:V3"/>
    <mergeCell ref="W2:Z3"/>
    <mergeCell ref="V4:Z4"/>
    <mergeCell ref="T6:T7"/>
    <mergeCell ref="U6:V7"/>
    <mergeCell ref="W6:W7"/>
    <mergeCell ref="X6:Y7"/>
    <mergeCell ref="Z6:Z7"/>
    <mergeCell ref="A5:D5"/>
    <mergeCell ref="F5:J5"/>
    <mergeCell ref="K5:O5"/>
    <mergeCell ref="P5:Z5"/>
    <mergeCell ref="T4:U4"/>
    <mergeCell ref="A4:D4"/>
    <mergeCell ref="F4:H4"/>
    <mergeCell ref="C35:E36"/>
    <mergeCell ref="J4:L4"/>
    <mergeCell ref="F35:G36"/>
    <mergeCell ref="C37:E38"/>
    <mergeCell ref="F37:G38"/>
    <mergeCell ref="C31:G32"/>
    <mergeCell ref="H31:M32"/>
    <mergeCell ref="N31:N32"/>
    <mergeCell ref="V31:Y32"/>
    <mergeCell ref="Z31:Z32"/>
    <mergeCell ref="O31:S32"/>
    <mergeCell ref="T33:T34"/>
    <mergeCell ref="U33:V34"/>
    <mergeCell ref="W33:W34"/>
    <mergeCell ref="X33:Y34"/>
    <mergeCell ref="Z33:Z34"/>
    <mergeCell ref="C33:E34"/>
    <mergeCell ref="F33:G34"/>
    <mergeCell ref="R35:S36"/>
    <mergeCell ref="R37:S38"/>
    <mergeCell ref="Z35:Z36"/>
    <mergeCell ref="Z37:Z38"/>
    <mergeCell ref="N33:N34"/>
    <mergeCell ref="N35:N36"/>
    <mergeCell ref="N37:N38"/>
    <mergeCell ref="V35:Y36"/>
  </mergeCells>
  <phoneticPr fontId="2"/>
  <conditionalFormatting sqref="C8">
    <cfRule type="expression" dxfId="79" priority="63">
      <formula>IF(AND($C$8="□",$E$8="□"),TRUE,FALSE)</formula>
    </cfRule>
  </conditionalFormatting>
  <conditionalFormatting sqref="C46">
    <cfRule type="expression" dxfId="78" priority="44">
      <formula>IF(AND($AI$42=TRUE,$C$46=""),TRUE,FALSE)</formula>
    </cfRule>
  </conditionalFormatting>
  <conditionalFormatting sqref="C10:E10">
    <cfRule type="expression" dxfId="77" priority="76">
      <formula>IF(AND($C$10="",$F$14&lt;&gt;""),TRUE,FALSE)</formula>
    </cfRule>
  </conditionalFormatting>
  <conditionalFormatting sqref="C33:E38">
    <cfRule type="expression" dxfId="76" priority="24">
      <formula>IF(AND(J33&lt;&gt;"",C33=""),TRUE,FALSE)</formula>
    </cfRule>
  </conditionalFormatting>
  <conditionalFormatting sqref="C46:N46">
    <cfRule type="expression" dxfId="75" priority="57">
      <formula>IF(AND($AL$42=12,$AN$42=FALSE),TRUE,FALSE)</formula>
    </cfRule>
  </conditionalFormatting>
  <conditionalFormatting sqref="D46">
    <cfRule type="expression" dxfId="74" priority="45">
      <formula>IF(AND($AI$42=TRUE,$D$46=""),TRUE,FALSE)</formula>
    </cfRule>
  </conditionalFormatting>
  <conditionalFormatting sqref="E4 I4">
    <cfRule type="expression" dxfId="73" priority="64">
      <formula>IF(AND($E$4="□",$I$4="□"),TRUE,FALSE)</formula>
    </cfRule>
  </conditionalFormatting>
  <conditionalFormatting sqref="E8">
    <cfRule type="expression" dxfId="72" priority="62">
      <formula>IF(AND($C$8="□",$E$8="□"),TRUE,FALSE)</formula>
    </cfRule>
  </conditionalFormatting>
  <conditionalFormatting sqref="E46">
    <cfRule type="expression" dxfId="71" priority="46">
      <formula>IF(AND($AI$42=TRUE,$E$46=""),TRUE,FALSE)</formula>
    </cfRule>
  </conditionalFormatting>
  <conditionalFormatting sqref="F5">
    <cfRule type="expression" dxfId="70" priority="70">
      <formula>IF($F$5="",TRUE,FALSE)</formula>
    </cfRule>
  </conditionalFormatting>
  <conditionalFormatting sqref="F6">
    <cfRule type="expression" dxfId="69" priority="69">
      <formula>IF($F$6="",TRUE,FALSE)</formula>
    </cfRule>
  </conditionalFormatting>
  <conditionalFormatting sqref="F13">
    <cfRule type="expression" dxfId="68" priority="7">
      <formula>IF(AND(AND(F13="□",I13="□",L13="□"),OR($F$17&lt;&gt;"",$H$31&lt;&gt;"",$F$11&lt;&gt;"")),TRUE,FALSE)</formula>
    </cfRule>
  </conditionalFormatting>
  <conditionalFormatting sqref="F16 L16">
    <cfRule type="expression" dxfId="67" priority="94">
      <formula>IF(AND($F$14&lt;&gt;"",$F$16="□",$L$16="□"),TRUE,FALSE)</formula>
    </cfRule>
  </conditionalFormatting>
  <conditionalFormatting sqref="F19:F20">
    <cfRule type="expression" dxfId="66" priority="42">
      <formula>IF(AND($F$17&lt;&gt;"",$T$19="",F$19=""),TRUE,FALSE)</formula>
    </cfRule>
  </conditionalFormatting>
  <conditionalFormatting sqref="F21 L21">
    <cfRule type="expression" dxfId="65" priority="81">
      <formula>IF(AND($F$17&lt;&gt;"",$F$21="□",$L$21="□"),TRUE,FALSE)</formula>
    </cfRule>
  </conditionalFormatting>
  <conditionalFormatting sqref="F25">
    <cfRule type="expression" dxfId="64" priority="65">
      <formula>IF(AND($F$17&lt;&gt;"",$F$25=""),TRUE,FALSE)</formula>
    </cfRule>
  </conditionalFormatting>
  <conditionalFormatting sqref="F27">
    <cfRule type="expression" dxfId="63" priority="67">
      <formula>IF(AND($F$17&lt;&gt;"",$F$27=""),TRUE,FALSE)</formula>
    </cfRule>
  </conditionalFormatting>
  <conditionalFormatting sqref="F46">
    <cfRule type="expression" dxfId="62" priority="47">
      <formula>IF(AND($AI$42=TRUE,$F$46=""),TRUE,FALSE)</formula>
    </cfRule>
  </conditionalFormatting>
  <conditionalFormatting sqref="F11:G12">
    <cfRule type="expression" dxfId="61" priority="85">
      <formula>IF(AND($F$11="",$E$4="☑"),TRUE,FALSE)</formula>
    </cfRule>
  </conditionalFormatting>
  <conditionalFormatting sqref="F23:G24">
    <cfRule type="expression" dxfId="60" priority="82">
      <formula>IF(AND($F$17&lt;&gt;"",$F$23=""),TRUE,FALSE)</formula>
    </cfRule>
  </conditionalFormatting>
  <conditionalFormatting sqref="F10:S10">
    <cfRule type="expression" dxfId="59" priority="74">
      <formula>IF(AND($F$10="",$F$14&lt;&gt;""),TRUE,FALSE)</formula>
    </cfRule>
  </conditionalFormatting>
  <conditionalFormatting sqref="G19:G20">
    <cfRule type="expression" dxfId="58" priority="41">
      <formula>IF(AND($F$17&lt;&gt;"",$T$19="",$G$19=""),TRUE,FALSE)</formula>
    </cfRule>
  </conditionalFormatting>
  <conditionalFormatting sqref="G46">
    <cfRule type="expression" dxfId="57" priority="49">
      <formula>IF(AND($AI$42=TRUE,$G$46=""),TRUE,FALSE)</formula>
    </cfRule>
  </conditionalFormatting>
  <conditionalFormatting sqref="H19:H20">
    <cfRule type="expression" dxfId="56" priority="40">
      <formula>IF(AND($F$17&lt;&gt;"",$T$19="",$H$19=""),TRUE,FALSE)</formula>
    </cfRule>
  </conditionalFormatting>
  <conditionalFormatting sqref="H33">
    <cfRule type="expression" dxfId="55" priority="23">
      <formula>IF(AND(J33&lt;&gt;"",H33="□",H34="□"),TRUE,FALSE)</formula>
    </cfRule>
  </conditionalFormatting>
  <conditionalFormatting sqref="H34">
    <cfRule type="expression" dxfId="54" priority="22">
      <formula>IF(AND(J33&lt;&gt;"",H33="□",H34="□"),TRUE,FALSE)</formula>
    </cfRule>
  </conditionalFormatting>
  <conditionalFormatting sqref="H35">
    <cfRule type="expression" dxfId="53" priority="21">
      <formula>IF(AND(J35&lt;&gt;"",H35="□",H36="□"),TRUE,FALSE)</formula>
    </cfRule>
  </conditionalFormatting>
  <conditionalFormatting sqref="H36">
    <cfRule type="expression" dxfId="52" priority="20">
      <formula>IF(AND(J35&lt;&gt;"",H35="□",H36="□"),TRUE,FALSE)</formula>
    </cfRule>
  </conditionalFormatting>
  <conditionalFormatting sqref="H37">
    <cfRule type="expression" dxfId="51" priority="19">
      <formula>IF(AND(J37&lt;&gt;"",H37="□",H38="□"),TRUE,FALSE)</formula>
    </cfRule>
  </conditionalFormatting>
  <conditionalFormatting sqref="H38">
    <cfRule type="expression" dxfId="50" priority="18">
      <formula>IF(AND(J37&lt;&gt;"",H37="□",H38="□"),TRUE,FALSE)</formula>
    </cfRule>
  </conditionalFormatting>
  <conditionalFormatting sqref="H46">
    <cfRule type="expression" dxfId="49" priority="48">
      <formula>IF(AND($AI$42=TRUE,$H$46=""),TRUE,FALSE)</formula>
    </cfRule>
  </conditionalFormatting>
  <conditionalFormatting sqref="H9:S9">
    <cfRule type="expression" dxfId="48" priority="75">
      <formula>IF(AND($F$10&lt;&gt;"",$H$9=""),TRUE,FALSE)</formula>
    </cfRule>
  </conditionalFormatting>
  <conditionalFormatting sqref="I13">
    <cfRule type="expression" dxfId="47" priority="6">
      <formula>IF(AND(AND(F13="□",I13="□",L13="□"),OR($F$17&lt;&gt;"",$H$31&lt;&gt;"",$F$11&lt;&gt;"")),TRUE,FALSE)</formula>
    </cfRule>
  </conditionalFormatting>
  <conditionalFormatting sqref="I19:I20">
    <cfRule type="expression" dxfId="46" priority="39">
      <formula>IF(AND($F$17&lt;&gt;"",$T$19="",$I$19=""),TRUE,FALSE)</formula>
    </cfRule>
  </conditionalFormatting>
  <conditionalFormatting sqref="I46">
    <cfRule type="expression" dxfId="45" priority="51">
      <formula>IF(AND($AI$42=TRUE,$I$46=""),TRUE,FALSE)</formula>
    </cfRule>
  </conditionalFormatting>
  <conditionalFormatting sqref="I8:J8">
    <cfRule type="expression" dxfId="44" priority="2">
      <formula>IF(AND($F$10&lt;&gt;"",$I$8=""),TRUE,FALSE)</formula>
    </cfRule>
  </conditionalFormatting>
  <conditionalFormatting sqref="I11:J12">
    <cfRule type="expression" dxfId="43" priority="84">
      <formula>IF(AND($I$11="",$E$4="☑"),TRUE,FALSE)</formula>
    </cfRule>
  </conditionalFormatting>
  <conditionalFormatting sqref="J19:J20">
    <cfRule type="expression" dxfId="42" priority="38">
      <formula>IF(AND($F$17&lt;&gt;"",$T$19="",$J$19=""),TRUE,FALSE)</formula>
    </cfRule>
  </conditionalFormatting>
  <conditionalFormatting sqref="J46">
    <cfRule type="expression" dxfId="41" priority="52">
      <formula>IF(AND($AI$42=TRUE,$J$46=""),TRUE,FALSE)</formula>
    </cfRule>
  </conditionalFormatting>
  <conditionalFormatting sqref="K5">
    <cfRule type="expression" dxfId="40" priority="91">
      <formula>IF($K$5="",TRUE,FALSE)</formula>
    </cfRule>
  </conditionalFormatting>
  <conditionalFormatting sqref="K6">
    <cfRule type="expression" dxfId="39" priority="90">
      <formula>IF($K$6="",TRUE,FALSE)</formula>
    </cfRule>
  </conditionalFormatting>
  <conditionalFormatting sqref="K19:K20">
    <cfRule type="expression" dxfId="38" priority="37">
      <formula>IF(AND($F$17&lt;&gt;"",$T$19="",$K$19=""),TRUE,FALSE)</formula>
    </cfRule>
  </conditionalFormatting>
  <conditionalFormatting sqref="K46">
    <cfRule type="expression" dxfId="37" priority="53">
      <formula>IF(AND($AI$42=TRUE,$K$46=""),TRUE,FALSE)</formula>
    </cfRule>
  </conditionalFormatting>
  <conditionalFormatting sqref="L13">
    <cfRule type="expression" dxfId="36" priority="5">
      <formula>IF(AND(AND(F13="□",I13="□",L13="□"),OR($F$17&lt;&gt;"",$H$31&lt;&gt;"",$F$11&lt;&gt;"")),TRUE,FALSE)</formula>
    </cfRule>
  </conditionalFormatting>
  <conditionalFormatting sqref="L19:L20">
    <cfRule type="expression" dxfId="35" priority="36">
      <formula>IF(AND($F$17&lt;&gt;"",$T$19="",$L$19=""),TRUE,FALSE)</formula>
    </cfRule>
  </conditionalFormatting>
  <conditionalFormatting sqref="L46">
    <cfRule type="expression" dxfId="34" priority="54">
      <formula>IF(AND($AI$42=TRUE,$L$46=""),TRUE,FALSE)</formula>
    </cfRule>
  </conditionalFormatting>
  <conditionalFormatting sqref="L11:M12">
    <cfRule type="expression" dxfId="33" priority="83">
      <formula>IF(AND($L$11="",$E$4="☑"),TRUE,FALSE)</formula>
    </cfRule>
  </conditionalFormatting>
  <conditionalFormatting sqref="L8:O8">
    <cfRule type="expression" dxfId="32" priority="1">
      <formula>IF(AND($F$10&lt;&gt;"",$L$8=""),TRUE,FALSE)</formula>
    </cfRule>
  </conditionalFormatting>
  <conditionalFormatting sqref="M19:M20">
    <cfRule type="expression" dxfId="31" priority="35">
      <formula>IF(AND($F$17&lt;&gt;"",$T$19="",$M$19=""),TRUE,FALSE)</formula>
    </cfRule>
  </conditionalFormatting>
  <conditionalFormatting sqref="M46">
    <cfRule type="expression" dxfId="30" priority="55">
      <formula>IF(AND($AI$42=TRUE,$M$46=""),TRUE,FALSE)</formula>
    </cfRule>
  </conditionalFormatting>
  <conditionalFormatting sqref="N19:N20">
    <cfRule type="expression" dxfId="29" priority="34">
      <formula>IF(AND($F$17&lt;&gt;"",$T$19="",$N$19=""),TRUE,FALSE)</formula>
    </cfRule>
  </conditionalFormatting>
  <conditionalFormatting sqref="N46">
    <cfRule type="expression" dxfId="28" priority="56">
      <formula>IF(AND($AI$42=TRUE,$N$46=""),TRUE,FALSE)</formula>
    </cfRule>
  </conditionalFormatting>
  <conditionalFormatting sqref="O19:O20">
    <cfRule type="expression" dxfId="27" priority="33">
      <formula>IF(AND($F$17&lt;&gt;"",$T$19="",$O$19=""),TRUE,FALSE)</formula>
    </cfRule>
  </conditionalFormatting>
  <conditionalFormatting sqref="O35:Q36">
    <cfRule type="expression" dxfId="26" priority="4">
      <formula>IF(AND(V35&lt;&gt;"",O35=""),TRUE,FALSE)</formula>
    </cfRule>
  </conditionalFormatting>
  <conditionalFormatting sqref="O37:Q38">
    <cfRule type="expression" dxfId="25" priority="3">
      <formula>IF(AND(V35&lt;&gt;"",O35=""),TRUE,FALSE)</formula>
    </cfRule>
  </conditionalFormatting>
  <conditionalFormatting sqref="P6:P7">
    <cfRule type="expression" dxfId="24" priority="68">
      <formula>IF(AND($P$6="☑",$P$7="☑"),TRUE,FALSE)</formula>
    </cfRule>
    <cfRule type="expression" dxfId="23" priority="89">
      <formula>IF(AND($P$6="□",$P$7="□"),TRUE,FALSE)</formula>
    </cfRule>
  </conditionalFormatting>
  <conditionalFormatting sqref="P19:P20">
    <cfRule type="expression" dxfId="22" priority="32">
      <formula>IF(AND($F$17&lt;&gt;"",$T$19="",$P$19=""),TRUE,FALSE)</formula>
    </cfRule>
  </conditionalFormatting>
  <conditionalFormatting sqref="Q33:Q34">
    <cfRule type="expression" dxfId="21" priority="11">
      <formula>IF(AND(V31&lt;&gt;"",Q33="□",T33="□"),TRUE,FALSE)</formula>
    </cfRule>
  </conditionalFormatting>
  <conditionalFormatting sqref="R21">
    <cfRule type="expression" dxfId="20" priority="79">
      <formula>IF(AND($L$21="☑",$R$21=""),TRUE,FALSE)</formula>
    </cfRule>
  </conditionalFormatting>
  <conditionalFormatting sqref="R22 U22">
    <cfRule type="expression" dxfId="19" priority="80">
      <formula>IF(AND($L$21="☑",$R$22="□",$U$22="□"),TRUE,FALSE)</formula>
    </cfRule>
  </conditionalFormatting>
  <conditionalFormatting sqref="R6:S7">
    <cfRule type="expression" dxfId="18" priority="88">
      <formula>IF($R$6="",TRUE,FALSE)</formula>
    </cfRule>
  </conditionalFormatting>
  <conditionalFormatting sqref="S13">
    <cfRule type="expression" dxfId="17" priority="110">
      <formula>IF(AND($F$17&lt;&gt;"",$S$13=""),TRUE,FALSE)</formula>
    </cfRule>
  </conditionalFormatting>
  <conditionalFormatting sqref="S11:Y12">
    <cfRule type="expression" dxfId="16" priority="112">
      <formula>IF(AND($F$17&lt;&gt;"",$Y$11=""),TRUE,FALSE)</formula>
    </cfRule>
    <cfRule type="expression" dxfId="15" priority="111">
      <formula>IF(AND($F$14&lt;&gt;"",$Y$11=""),TRUE,FALSE)</formula>
    </cfRule>
  </conditionalFormatting>
  <conditionalFormatting sqref="S25:Y26">
    <cfRule type="expression" dxfId="14" priority="43">
      <formula>IF(AND($F$25="ウ",$S$25=""),TRUE,FALSE)</formula>
    </cfRule>
  </conditionalFormatting>
  <conditionalFormatting sqref="T31">
    <cfRule type="expression" dxfId="13" priority="13">
      <formula>IF(AND(V31&lt;&gt;"",T31="□",T32="□"),TRUE,FALSE)</formula>
    </cfRule>
  </conditionalFormatting>
  <conditionalFormatting sqref="T32">
    <cfRule type="expression" dxfId="12" priority="12">
      <formula>IF(AND(V31&lt;&gt;"",T31="□",T32="□"),TRUE,FALSE)</formula>
    </cfRule>
  </conditionalFormatting>
  <conditionalFormatting sqref="T33:T34">
    <cfRule type="expression" dxfId="11" priority="10">
      <formula>IF(AND(V31&lt;&gt;"",Q33="□",T33="□"),TRUE,FALSE)</formula>
    </cfRule>
  </conditionalFormatting>
  <conditionalFormatting sqref="T35">
    <cfRule type="expression" dxfId="10" priority="17">
      <formula>IF(AND(V35&lt;&gt;"",T35="□",T36="□"),TRUE,FALSE)</formula>
    </cfRule>
  </conditionalFormatting>
  <conditionalFormatting sqref="T36">
    <cfRule type="expression" dxfId="9" priority="16">
      <formula>IF(AND(V35&lt;&gt;"",T35="□",T36="□"),TRUE,FALSE)</formula>
    </cfRule>
  </conditionalFormatting>
  <conditionalFormatting sqref="T37">
    <cfRule type="expression" dxfId="8" priority="15">
      <formula>IF(AND(V37&lt;&gt;"",T37="□",T38="□"),TRUE,FALSE)</formula>
    </cfRule>
  </conditionalFormatting>
  <conditionalFormatting sqref="T38">
    <cfRule type="expression" dxfId="7" priority="14">
      <formula>IF(AND(V37&lt;&gt;"",T37="□",T38="□"),TRUE,FALSE)</formula>
    </cfRule>
  </conditionalFormatting>
  <conditionalFormatting sqref="T19:Z20">
    <cfRule type="expression" dxfId="6" priority="27">
      <formula>IF(AND(F17&lt;&gt;"",T19="",F19="",G19="",H19="",I19="",J19="",K19="",L19="",M19="",N19="",O19="",P19=""),TRUE,FALSE)</formula>
    </cfRule>
  </conditionalFormatting>
  <conditionalFormatting sqref="U6:V7">
    <cfRule type="expression" dxfId="5" priority="87">
      <formula>IF($U$6="",TRUE,FALSE)</formula>
    </cfRule>
  </conditionalFormatting>
  <conditionalFormatting sqref="U21:V21">
    <cfRule type="expression" dxfId="4" priority="78">
      <formula>IF(AND($L$21="☑",$U$21=""),TRUE,FALSE)</formula>
    </cfRule>
  </conditionalFormatting>
  <conditionalFormatting sqref="W13:X13">
    <cfRule type="expression" dxfId="3" priority="109">
      <formula>IF(AND($F$17&lt;&gt;"",$W$13=""),TRUE,FALSE)</formula>
    </cfRule>
  </conditionalFormatting>
  <conditionalFormatting sqref="X6:Y7">
    <cfRule type="expression" dxfId="2" priority="86">
      <formula>IF($X$6="",TRUE,FALSE)</formula>
    </cfRule>
  </conditionalFormatting>
  <conditionalFormatting sqref="X21:Y21">
    <cfRule type="expression" dxfId="1" priority="77">
      <formula>IF(AND($L$21="☑",$X$21=""),TRUE,FALSE)</formula>
    </cfRule>
  </conditionalFormatting>
  <conditionalFormatting sqref="X33:Y34">
    <cfRule type="expression" dxfId="0" priority="8">
      <formula>IF(AND(V31&lt;&gt;"",$Q$33="□",T33="☑",$X$33=""),TRUE,FALSE)</formula>
    </cfRule>
  </conditionalFormatting>
  <dataValidations count="22">
    <dataValidation type="list" imeMode="hiragana" allowBlank="1" showInputMessage="1" showErrorMessage="1" sqref="C10:E10" xr:uid="{00000000-0002-0000-0000-000000000000}">
      <formula1>$AC$1:$AC$47</formula1>
    </dataValidation>
    <dataValidation type="list" imeMode="halfAlpha" allowBlank="1" showInputMessage="1" showErrorMessage="1" sqref="R6:S7" xr:uid="{00000000-0002-0000-0000-000001000000}">
      <formula1>$AG$1:$AG$64</formula1>
    </dataValidation>
    <dataValidation type="list" imeMode="halfAlpha" allowBlank="1" showInputMessage="1" showErrorMessage="1" sqref="X6:Y7 L11:M12 L14:M15 L17:M18 X21:Y21 M43:N44" xr:uid="{00000000-0002-0000-0000-000002000000}">
      <formula1>$AE$1:$AE$31</formula1>
    </dataValidation>
    <dataValidation type="list" imeMode="halfAlpha" allowBlank="1" showInputMessage="1" showErrorMessage="1" sqref="F43:H44" xr:uid="{00000000-0002-0000-0000-000003000000}">
      <formula1>$AF$1:$AF$31</formula1>
    </dataValidation>
    <dataValidation type="list" imeMode="halfAlpha" allowBlank="1" showInputMessage="1" showErrorMessage="1" sqref="U6:V7 I11:J12 I14:J15 I17:J18 U21:V21 J43:K44" xr:uid="{00000000-0002-0000-0000-000004000000}">
      <formula1>$AD$1:$AD$12</formula1>
    </dataValidation>
    <dataValidation type="list" imeMode="fullKatakana" allowBlank="1" showInputMessage="1" showErrorMessage="1" sqref="F23:G24" xr:uid="{00000000-0002-0000-0000-000005000000}">
      <formula1>$AH$1:$AH$4</formula1>
    </dataValidation>
    <dataValidation type="list" imeMode="fullKatakana" allowBlank="1" showInputMessage="1" showErrorMessage="1" sqref="F27:G28" xr:uid="{00000000-0002-0000-0000-000006000000}">
      <formula1>$AH$1:$AH$11</formula1>
    </dataValidation>
    <dataValidation type="list" imeMode="fullKatakana" allowBlank="1" showInputMessage="1" showErrorMessage="1" sqref="F25:G26" xr:uid="{00000000-0002-0000-0000-000007000000}">
      <formula1>$AH$1:$AH$3</formula1>
    </dataValidation>
    <dataValidation type="list" imeMode="hiragana" allowBlank="1" showInputMessage="1" showErrorMessage="1" sqref="Y43:Y44 E4 I4 P6:P7 C8 E8 F13 I13 L13 F16 L16 R17:R18 V17:V18 F21:F22 L21:L22 R22 U22 U30 H33:H38 Q33:Q34 T31:T38 R30" xr:uid="{00000000-0002-0000-0000-000008000000}">
      <formula1>"□,☑"</formula1>
    </dataValidation>
    <dataValidation imeMode="halfAlpha" allowBlank="1" showInputMessage="1" showErrorMessage="1" sqref="W13:X13 S13:T13 R16:Z16 R8:Z8" xr:uid="{00000000-0002-0000-0000-000009000000}"/>
    <dataValidation type="list" imeMode="halfAlpha" allowBlank="1" showInputMessage="1" showErrorMessage="1" sqref="R21:S21 F11:G12 F14:G15 F17:G18" xr:uid="{00000000-0002-0000-0000-00000A000000}">
      <formula1>$AE$1:$AE$30</formula1>
    </dataValidation>
    <dataValidation type="list" imeMode="off" allowBlank="1" showInputMessage="1" showErrorMessage="1" sqref="H41:O42 S11:Y12 K29:N29 X29:Z29" xr:uid="{00000000-0002-0000-0000-00000B000000}">
      <formula1>$AI$1:$AI$10</formula1>
    </dataValidation>
    <dataValidation imeMode="fullKatakana" allowBlank="1" showInputMessage="1" showErrorMessage="1" sqref="F5:O5 V9:Z9 H9:S9" xr:uid="{00000000-0002-0000-0000-00000C000000}"/>
    <dataValidation type="whole" imeMode="halfAlpha" allowBlank="1" showInputMessage="1" showErrorMessage="1" sqref="I8:J8" xr:uid="{00000000-0002-0000-0000-00000D000000}">
      <formula1>0</formula1>
      <formula2>999</formula2>
    </dataValidation>
    <dataValidation type="whole" imeMode="halfAlpha" allowBlank="1" showInputMessage="1" showErrorMessage="1" sqref="L8:O8" xr:uid="{00000000-0002-0000-0000-00000E000000}">
      <formula1>0</formula1>
      <formula2>9999</formula2>
    </dataValidation>
    <dataValidation type="list" imeMode="off" allowBlank="1" showInputMessage="1" showErrorMessage="1" sqref="F19:P20 C46:N46 Q15:Z15 H30:N30" xr:uid="{00000000-0002-0000-0000-00000F000000}">
      <formula1>"0,1,2,3,4,5,6,7,8,9"</formula1>
    </dataValidation>
    <dataValidation type="list" imeMode="off" allowBlank="1" showInputMessage="1" showErrorMessage="1" sqref="P41:Q42 F41:G42" xr:uid="{00000000-0002-0000-0000-000010000000}">
      <formula1>$AJ$1:$AJ$26</formula1>
    </dataValidation>
    <dataValidation imeMode="hiragana" allowBlank="1" showInputMessage="1" showErrorMessage="1" sqref="O46:Z46 R43:V44 U41:Z42 P29:U29 D29:H29 S25:Y26 T19:Z20 F10:Z10 E2:Z3 F6:O7 O4:S4 V4:Z4 C33:E38 O35:Q38 A48:Z51 E47:Z47" xr:uid="{00000000-0002-0000-0000-000011000000}"/>
    <dataValidation imeMode="off" allowBlank="1" showInputMessage="1" showErrorMessage="1" sqref="F39:Z40" xr:uid="{00000000-0002-0000-0000-000012000000}"/>
    <dataValidation type="decimal" imeMode="halfAlpha" operator="greaterThanOrEqual" allowBlank="1" showInputMessage="1" showErrorMessage="1" sqref="X33:Y34" xr:uid="{00000000-0002-0000-0000-000013000000}">
      <formula1>0</formula1>
    </dataValidation>
    <dataValidation type="whole" imeMode="off" operator="greaterThanOrEqual" allowBlank="1" showInputMessage="1" showErrorMessage="1" sqref="A2:D3 A6:D7" xr:uid="{00000000-0002-0000-0000-000014000000}">
      <formula1>0</formula1>
    </dataValidation>
    <dataValidation type="custom" imeMode="halfAlpha" allowBlank="1" showInputMessage="1" showErrorMessage="1" sqref="J33:M38 V35:Y38 H31:M32 V31:Y32" xr:uid="{00000000-0002-0000-0000-000015000000}">
      <formula1>ISNUMBER(H31)</formula1>
    </dataValidation>
  </dataValidations>
  <hyperlinks>
    <hyperlink ref="AJ1" r:id="rId1" tooltip="A" display="https://ja.wikipedia.org/wiki/A" xr:uid="{00000000-0004-0000-0000-000000000000}"/>
    <hyperlink ref="AJ2" r:id="rId2" tooltip="B" display="https://ja.wikipedia.org/wiki/B" xr:uid="{00000000-0004-0000-0000-000001000000}"/>
    <hyperlink ref="AJ3" r:id="rId3" tooltip="C" display="https://ja.wikipedia.org/wiki/C" xr:uid="{00000000-0004-0000-0000-000002000000}"/>
    <hyperlink ref="AJ4" r:id="rId4" tooltip="D" display="https://ja.wikipedia.org/wiki/D" xr:uid="{00000000-0004-0000-0000-000003000000}"/>
    <hyperlink ref="AJ5" r:id="rId5" tooltip="E" display="https://ja.wikipedia.org/wiki/E" xr:uid="{00000000-0004-0000-0000-000004000000}"/>
    <hyperlink ref="AJ6" r:id="rId6" tooltip="F" display="https://ja.wikipedia.org/wiki/F" xr:uid="{00000000-0004-0000-0000-000005000000}"/>
    <hyperlink ref="AJ7" r:id="rId7" tooltip="G" display="https://ja.wikipedia.org/wiki/G" xr:uid="{00000000-0004-0000-0000-000006000000}"/>
    <hyperlink ref="AJ8" r:id="rId8" tooltip="H" display="https://ja.wikipedia.org/wiki/H" xr:uid="{00000000-0004-0000-0000-000007000000}"/>
    <hyperlink ref="AJ9" r:id="rId9" tooltip="I" display="https://ja.wikipedia.org/wiki/I" xr:uid="{00000000-0004-0000-0000-000008000000}"/>
    <hyperlink ref="AJ10" r:id="rId10" tooltip="J" display="https://ja.wikipedia.org/wiki/J" xr:uid="{00000000-0004-0000-0000-000009000000}"/>
    <hyperlink ref="AJ11" r:id="rId11" tooltip="K" display="https://ja.wikipedia.org/wiki/K" xr:uid="{00000000-0004-0000-0000-00000A000000}"/>
    <hyperlink ref="AJ12" r:id="rId12" tooltip="L" display="https://ja.wikipedia.org/wiki/L" xr:uid="{00000000-0004-0000-0000-00000B000000}"/>
    <hyperlink ref="AJ13" r:id="rId13" tooltip="M" display="https://ja.wikipedia.org/wiki/M" xr:uid="{00000000-0004-0000-0000-00000C000000}"/>
    <hyperlink ref="AJ14" r:id="rId14" tooltip="N" display="https://ja.wikipedia.org/wiki/N" xr:uid="{00000000-0004-0000-0000-00000D000000}"/>
    <hyperlink ref="AJ15" r:id="rId15" tooltip="O" display="https://ja.wikipedia.org/wiki/O" xr:uid="{00000000-0004-0000-0000-00000E000000}"/>
    <hyperlink ref="AJ16" r:id="rId16" tooltip="P" display="https://ja.wikipedia.org/wiki/P" xr:uid="{00000000-0004-0000-0000-00000F000000}"/>
    <hyperlink ref="AJ17" r:id="rId17" tooltip="Q" display="https://ja.wikipedia.org/wiki/Q" xr:uid="{00000000-0004-0000-0000-000010000000}"/>
    <hyperlink ref="AJ18" r:id="rId18" tooltip="R" display="https://ja.wikipedia.org/wiki/R" xr:uid="{00000000-0004-0000-0000-000011000000}"/>
    <hyperlink ref="AJ19" r:id="rId19" tooltip="S" display="https://ja.wikipedia.org/wiki/S" xr:uid="{00000000-0004-0000-0000-000012000000}"/>
    <hyperlink ref="AJ20" r:id="rId20" tooltip="T" display="https://ja.wikipedia.org/wiki/T" xr:uid="{00000000-0004-0000-0000-000013000000}"/>
    <hyperlink ref="AJ21" r:id="rId21" tooltip="U" display="https://ja.wikipedia.org/wiki/U" xr:uid="{00000000-0004-0000-0000-000014000000}"/>
    <hyperlink ref="AJ22" r:id="rId22" tooltip="V" display="https://ja.wikipedia.org/wiki/V" xr:uid="{00000000-0004-0000-0000-000015000000}"/>
    <hyperlink ref="AJ23" r:id="rId23" tooltip="W" display="https://ja.wikipedia.org/wiki/W" xr:uid="{00000000-0004-0000-0000-000016000000}"/>
    <hyperlink ref="AJ24" r:id="rId24" tooltip="X" display="https://ja.wikipedia.org/wiki/X" xr:uid="{00000000-0004-0000-0000-000017000000}"/>
    <hyperlink ref="AJ25" r:id="rId25" tooltip="Y" display="https://ja.wikipedia.org/wiki/Y" xr:uid="{00000000-0004-0000-0000-000018000000}"/>
    <hyperlink ref="AJ26" r:id="rId26" tooltip="Z" display="https://ja.wikipedia.org/wiki/Z" xr:uid="{00000000-0004-0000-0000-000019000000}"/>
    <hyperlink ref="B51" r:id="rId27" xr:uid="{16DCC555-765A-4B76-B830-BD22A490EBB6}"/>
  </hyperlinks>
  <printOptions horizontalCentered="1"/>
  <pageMargins left="0.51181102362204722" right="0.51181102362204722" top="0.74803149606299213" bottom="0.35433070866141736" header="0.31496062992125984" footer="0.31496062992125984"/>
  <pageSetup paperSize="9" orientation="portrait" r:id="rId28"/>
  <headerFooter>
    <oddHeader>&amp;C&amp;16入社連絡票</oddHeader>
    <oddFooter>&amp;C&amp;"游ゴシック,標準"&amp;8社会保険労務士法人タジマ事務所　電話：047-321-0666　ＦＡＸ：047-704-8799　メール：renraku@officetajima.or.jp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入社</vt:lpstr>
      <vt:lpstr>入社!Print_Area</vt:lpstr>
    </vt:vector>
  </TitlesOfParts>
  <Company>TMC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tmcadmin</dc:creator>
  <cp:lastModifiedBy>杉浦 裕美</cp:lastModifiedBy>
  <cp:lastPrinted>2025-03-10T07:17:16Z</cp:lastPrinted>
  <dcterms:created xsi:type="dcterms:W3CDTF">2021-02-03T00:32:44Z</dcterms:created>
  <dcterms:modified xsi:type="dcterms:W3CDTF">2025-03-10T07:35:08Z</dcterms:modified>
</cp:coreProperties>
</file>